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ero\Desktop\"/>
    </mc:Choice>
  </mc:AlternateContent>
  <bookViews>
    <workbookView xWindow="480" yWindow="150" windowWidth="21000" windowHeight="7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Sheet1!$1:$12</definedName>
    <definedName name="Z_9711CB23_D709_448D_8F6E_E33805A6C31C_.wvu.PrintTitles" localSheetId="0" hidden="1">Sheet1!$1:$12</definedName>
  </definedNames>
  <calcPr calcId="162913"/>
  <customWorkbookViews>
    <customWorkbookView name="Gari, Gloria M - Personal View" guid="{9711CB23-D709-448D-8F6E-E33805A6C31C}" mergeInterval="0" personalView="1" maximized="1" windowWidth="1848" windowHeight="731" activeSheetId="1"/>
  </customWorkbookViews>
</workbook>
</file>

<file path=xl/calcChain.xml><?xml version="1.0" encoding="utf-8"?>
<calcChain xmlns="http://schemas.openxmlformats.org/spreadsheetml/2006/main">
  <c r="I10" i="1" l="1"/>
  <c r="G15" i="1" s="1"/>
  <c r="E96" i="1"/>
  <c r="E88" i="1"/>
  <c r="E80" i="1"/>
  <c r="E72" i="1"/>
  <c r="E64" i="1"/>
  <c r="E56" i="1"/>
  <c r="E48" i="1"/>
  <c r="E40" i="1"/>
  <c r="E32" i="1"/>
  <c r="D14" i="1"/>
  <c r="H14" i="1"/>
  <c r="G14" i="1"/>
  <c r="H61" i="1" l="1"/>
  <c r="G18" i="1"/>
  <c r="H19" i="1"/>
  <c r="H27" i="1"/>
  <c r="H23" i="1"/>
  <c r="H45" i="1"/>
  <c r="H55" i="1"/>
  <c r="H31" i="1"/>
  <c r="H51" i="1"/>
  <c r="H71" i="1"/>
  <c r="H67" i="1"/>
  <c r="H77" i="1"/>
  <c r="H87" i="1"/>
  <c r="H83" i="1"/>
  <c r="H93" i="1"/>
  <c r="H34" i="1"/>
  <c r="H35" i="1" s="1"/>
  <c r="H36" i="1" s="1"/>
  <c r="H37" i="1" s="1"/>
  <c r="H38" i="1" s="1"/>
  <c r="H39" i="1" s="1"/>
  <c r="H42" i="1"/>
  <c r="H58" i="1"/>
  <c r="H70" i="1"/>
  <c r="H86" i="1"/>
  <c r="H21" i="1"/>
  <c r="H43" i="1"/>
  <c r="H59" i="1"/>
  <c r="H79" i="1"/>
  <c r="H75" i="1"/>
  <c r="H85" i="1"/>
  <c r="H95" i="1"/>
  <c r="H91" i="1"/>
  <c r="H22" i="1"/>
  <c r="H30" i="1"/>
  <c r="H44" i="1"/>
  <c r="H54" i="1"/>
  <c r="H60" i="1"/>
  <c r="H74" i="1"/>
  <c r="H76" i="1"/>
  <c r="H90" i="1"/>
  <c r="H92" i="1"/>
  <c r="H29" i="1"/>
  <c r="H47" i="1"/>
  <c r="H53" i="1"/>
  <c r="H63" i="1"/>
  <c r="H69" i="1"/>
  <c r="H18" i="1"/>
  <c r="H20" i="1"/>
  <c r="H26" i="1"/>
  <c r="H28" i="1"/>
  <c r="H46" i="1"/>
  <c r="H50" i="1"/>
  <c r="H52" i="1"/>
  <c r="H62" i="1"/>
  <c r="H66" i="1"/>
  <c r="H68" i="1"/>
  <c r="H78" i="1"/>
  <c r="H82" i="1"/>
  <c r="H84" i="1"/>
  <c r="H94" i="1"/>
  <c r="C11" i="1"/>
  <c r="B11" i="1"/>
  <c r="C14" i="1"/>
  <c r="E24" i="1"/>
  <c r="E97" i="1" s="1"/>
  <c r="B96" i="1"/>
  <c r="B88" i="1"/>
  <c r="B80" i="1"/>
  <c r="B72" i="1"/>
  <c r="B64" i="1"/>
  <c r="B56" i="1"/>
  <c r="B48" i="1"/>
  <c r="B40" i="1"/>
  <c r="B32" i="1"/>
  <c r="C9" i="1"/>
  <c r="C8" i="1"/>
  <c r="C7" i="1"/>
  <c r="C6" i="1"/>
  <c r="C5" i="1"/>
  <c r="C4" i="1"/>
  <c r="B9" i="1"/>
  <c r="B8" i="1"/>
  <c r="B7" i="1"/>
  <c r="B6" i="1"/>
  <c r="B5" i="1"/>
  <c r="B4" i="1"/>
  <c r="I5" i="1"/>
  <c r="B24" i="1"/>
  <c r="D11" i="1" l="1"/>
  <c r="E94" i="1"/>
  <c r="E78" i="1"/>
  <c r="E70" i="1"/>
  <c r="E62" i="1"/>
  <c r="E54" i="1"/>
  <c r="E46" i="1"/>
  <c r="E38" i="1"/>
  <c r="E30" i="1"/>
  <c r="E22" i="1"/>
  <c r="E86" i="1"/>
  <c r="H96" i="1" l="1"/>
  <c r="H80" i="1"/>
  <c r="H64" i="1"/>
  <c r="H48" i="1"/>
  <c r="G96" i="1"/>
  <c r="I96" i="1" s="1"/>
  <c r="G80" i="1"/>
  <c r="I80" i="1" s="1"/>
  <c r="K80" i="1" s="1"/>
  <c r="G64" i="1"/>
  <c r="I64" i="1" s="1"/>
  <c r="K64" i="1" s="1"/>
  <c r="G48" i="1"/>
  <c r="I48" i="1" s="1"/>
  <c r="K48" i="1" s="1"/>
  <c r="H88" i="1"/>
  <c r="H72" i="1"/>
  <c r="H56" i="1"/>
  <c r="H40" i="1"/>
  <c r="G88" i="1"/>
  <c r="I88" i="1" s="1"/>
  <c r="K88" i="1" s="1"/>
  <c r="G72" i="1"/>
  <c r="I72" i="1" s="1"/>
  <c r="K72" i="1" s="1"/>
  <c r="G56" i="1"/>
  <c r="I56" i="1" s="1"/>
  <c r="K56" i="1" s="1"/>
  <c r="G40" i="1"/>
  <c r="I40" i="1" s="1"/>
  <c r="K40" i="1" s="1"/>
  <c r="H32" i="1"/>
  <c r="G24" i="1"/>
  <c r="B10" i="1"/>
  <c r="C10" i="1"/>
  <c r="D9" i="1"/>
  <c r="K96" i="1" l="1"/>
  <c r="G23" i="1"/>
  <c r="G32" i="1"/>
  <c r="I32" i="1" s="1"/>
  <c r="K32" i="1" s="1"/>
  <c r="G94" i="1"/>
  <c r="G92" i="1"/>
  <c r="G90" i="1"/>
  <c r="G86" i="1"/>
  <c r="G84" i="1"/>
  <c r="G82" i="1"/>
  <c r="G78" i="1"/>
  <c r="G76" i="1"/>
  <c r="G74" i="1"/>
  <c r="G70" i="1"/>
  <c r="G34" i="1"/>
  <c r="G26" i="1"/>
  <c r="G52" i="1"/>
  <c r="G87" i="1"/>
  <c r="G77" i="1"/>
  <c r="G91" i="1"/>
  <c r="G79" i="1"/>
  <c r="G69" i="1"/>
  <c r="G67" i="1"/>
  <c r="G63" i="1"/>
  <c r="G61" i="1"/>
  <c r="G59" i="1"/>
  <c r="G55" i="1"/>
  <c r="G53" i="1"/>
  <c r="G51" i="1"/>
  <c r="G47" i="1"/>
  <c r="G45" i="1"/>
  <c r="G43" i="1"/>
  <c r="G39" i="1"/>
  <c r="G37" i="1"/>
  <c r="G35" i="1"/>
  <c r="G31" i="1"/>
  <c r="G29" i="1"/>
  <c r="G27" i="1"/>
  <c r="G93" i="1"/>
  <c r="G83" i="1"/>
  <c r="G71" i="1"/>
  <c r="G95" i="1"/>
  <c r="G85" i="1"/>
  <c r="G75" i="1"/>
  <c r="G68" i="1"/>
  <c r="G66" i="1"/>
  <c r="G62" i="1"/>
  <c r="G60" i="1"/>
  <c r="G58" i="1"/>
  <c r="G54" i="1"/>
  <c r="G50" i="1"/>
  <c r="G46" i="1"/>
  <c r="G44" i="1"/>
  <c r="G42" i="1"/>
  <c r="G38" i="1"/>
  <c r="G36" i="1"/>
  <c r="G30" i="1"/>
  <c r="G28" i="1"/>
  <c r="D6" i="1"/>
  <c r="D8" i="1"/>
  <c r="G22" i="1" s="1"/>
  <c r="H24" i="1" l="1"/>
  <c r="G20" i="1"/>
  <c r="D7" i="1"/>
  <c r="D4" i="1"/>
  <c r="D5" i="1"/>
  <c r="I4" i="1"/>
  <c r="I24" i="1" l="1"/>
  <c r="G21" i="1"/>
  <c r="G19" i="1"/>
  <c r="D10" i="1"/>
  <c r="I94" i="1"/>
  <c r="K94" i="1" s="1"/>
  <c r="I46" i="1"/>
  <c r="K46" i="1" s="1"/>
  <c r="I62" i="1"/>
  <c r="K62" i="1" s="1"/>
  <c r="I78" i="1"/>
  <c r="K78" i="1" s="1"/>
  <c r="I70" i="1"/>
  <c r="K70" i="1" s="1"/>
  <c r="I54" i="1"/>
  <c r="K54" i="1" s="1"/>
  <c r="I38" i="1"/>
  <c r="K38" i="1" s="1"/>
  <c r="I86" i="1"/>
  <c r="K86" i="1" s="1"/>
  <c r="I30" i="1"/>
  <c r="K30" i="1" s="1"/>
  <c r="I22" i="1"/>
  <c r="K22" i="1" s="1"/>
  <c r="I44" i="1"/>
  <c r="I36" i="1"/>
  <c r="I58" i="1"/>
  <c r="I76" i="1"/>
  <c r="I60" i="1"/>
  <c r="I92" i="1"/>
  <c r="I34" i="1"/>
  <c r="I28" i="1"/>
  <c r="I68" i="1"/>
  <c r="I84" i="1"/>
  <c r="I52" i="1"/>
  <c r="I16" i="1"/>
  <c r="E95" i="1"/>
  <c r="E93" i="1"/>
  <c r="E92" i="1"/>
  <c r="E91" i="1"/>
  <c r="E90" i="1"/>
  <c r="E87" i="1"/>
  <c r="E85" i="1"/>
  <c r="E84" i="1"/>
  <c r="E83" i="1"/>
  <c r="E82" i="1"/>
  <c r="E79" i="1"/>
  <c r="E77" i="1"/>
  <c r="E76" i="1"/>
  <c r="E75" i="1"/>
  <c r="E74" i="1"/>
  <c r="E71" i="1"/>
  <c r="E69" i="1"/>
  <c r="E68" i="1"/>
  <c r="E67" i="1"/>
  <c r="E66" i="1"/>
  <c r="E63" i="1"/>
  <c r="E61" i="1"/>
  <c r="E60" i="1"/>
  <c r="E59" i="1"/>
  <c r="E58" i="1"/>
  <c r="E55" i="1"/>
  <c r="E53" i="1"/>
  <c r="E52" i="1"/>
  <c r="E51" i="1"/>
  <c r="E50" i="1"/>
  <c r="E47" i="1"/>
  <c r="E45" i="1"/>
  <c r="E44" i="1"/>
  <c r="E43" i="1"/>
  <c r="E42" i="1"/>
  <c r="E39" i="1"/>
  <c r="E37" i="1"/>
  <c r="E36" i="1"/>
  <c r="E35" i="1"/>
  <c r="E34" i="1"/>
  <c r="E31" i="1"/>
  <c r="E29" i="1"/>
  <c r="E28" i="1"/>
  <c r="E27" i="1"/>
  <c r="E26" i="1"/>
  <c r="E19" i="1"/>
  <c r="E20" i="1"/>
  <c r="E21" i="1"/>
  <c r="E23" i="1"/>
  <c r="E18" i="1"/>
  <c r="C16" i="1"/>
  <c r="G16" i="1" s="1"/>
  <c r="K24" i="1" l="1"/>
  <c r="I97" i="1"/>
  <c r="I42" i="1"/>
  <c r="I85" i="1"/>
  <c r="I29" i="1"/>
  <c r="I66" i="1"/>
  <c r="I77" i="1"/>
  <c r="I93" i="1"/>
  <c r="I53" i="1"/>
  <c r="I69" i="1"/>
  <c r="I50" i="1"/>
  <c r="I51" i="1"/>
  <c r="I61" i="1"/>
  <c r="I75" i="1"/>
  <c r="I83" i="1"/>
  <c r="I45" i="1"/>
  <c r="I27" i="1"/>
  <c r="I37" i="1"/>
  <c r="I35" i="1"/>
  <c r="I91" i="1"/>
  <c r="I43" i="1"/>
  <c r="I74" i="1"/>
  <c r="I90" i="1"/>
  <c r="I67" i="1"/>
  <c r="I26" i="1"/>
  <c r="I82" i="1"/>
  <c r="I59" i="1"/>
  <c r="D16" i="1"/>
  <c r="H16" i="1" s="1"/>
  <c r="I47" i="1" l="1"/>
  <c r="I23" i="1"/>
  <c r="I87" i="1"/>
  <c r="I79" i="1"/>
  <c r="I95" i="1"/>
  <c r="I63" i="1"/>
  <c r="I71" i="1"/>
  <c r="I55" i="1"/>
  <c r="I39" i="1"/>
  <c r="I31" i="1"/>
  <c r="K89" i="1"/>
  <c r="K81" i="1"/>
  <c r="K73" i="1"/>
  <c r="I21" i="1" l="1"/>
  <c r="K21" i="1" s="1"/>
  <c r="K45" i="1"/>
  <c r="K61" i="1"/>
  <c r="K55" i="1"/>
  <c r="K31" i="1"/>
  <c r="K65" i="1"/>
  <c r="K57" i="1"/>
  <c r="K49" i="1"/>
  <c r="K79" i="1" l="1"/>
  <c r="K47" i="1"/>
  <c r="K39" i="1"/>
  <c r="K75" i="1"/>
  <c r="K83" i="1"/>
  <c r="K43" i="1"/>
  <c r="K27" i="1"/>
  <c r="K53" i="1"/>
  <c r="K37" i="1"/>
  <c r="K29" i="1"/>
  <c r="K66" i="1"/>
  <c r="I18" i="1"/>
  <c r="K95" i="1"/>
  <c r="K63" i="1"/>
  <c r="K85" i="1"/>
  <c r="K76" i="1"/>
  <c r="K87" i="1"/>
  <c r="K71" i="1"/>
  <c r="K23" i="1"/>
  <c r="K69" i="1"/>
  <c r="K77" i="1"/>
  <c r="K93" i="1"/>
  <c r="K41" i="1"/>
  <c r="K17" i="1"/>
  <c r="K33" i="1"/>
  <c r="K25" i="1"/>
  <c r="K18" i="1" l="1"/>
  <c r="K52" i="1"/>
  <c r="K44" i="1"/>
  <c r="K92" i="1"/>
  <c r="K91" i="1"/>
  <c r="K82" i="1"/>
  <c r="K58" i="1"/>
  <c r="K34" i="1"/>
  <c r="K36" i="1"/>
  <c r="K74" i="1"/>
  <c r="K51" i="1"/>
  <c r="I20" i="1"/>
  <c r="K68" i="1"/>
  <c r="K28" i="1"/>
  <c r="K50" i="1"/>
  <c r="K67" i="1"/>
  <c r="K35" i="1"/>
  <c r="K60" i="1"/>
  <c r="K90" i="1"/>
  <c r="K42" i="1"/>
  <c r="K59" i="1"/>
  <c r="I19" i="1"/>
  <c r="K19" i="1" s="1"/>
  <c r="K84" i="1"/>
  <c r="K26" i="1"/>
  <c r="K20" i="1" l="1"/>
</calcChain>
</file>

<file path=xl/comments1.xml><?xml version="1.0" encoding="utf-8"?>
<comments xmlns="http://schemas.openxmlformats.org/spreadsheetml/2006/main">
  <authors>
    <author>Gari, Gloria M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<sst xmlns="http://schemas.openxmlformats.org/spreadsheetml/2006/main" count="96" uniqueCount="35">
  <si>
    <t>Current Pay Distribution:</t>
  </si>
  <si>
    <t>Regular</t>
  </si>
  <si>
    <t>Sick</t>
  </si>
  <si>
    <t>Holiday</t>
  </si>
  <si>
    <t>FH</t>
  </si>
  <si>
    <t>Vacation</t>
  </si>
  <si>
    <t>Effort to Pay</t>
  </si>
  <si>
    <t>Employee:</t>
  </si>
  <si>
    <t>Leg Value 1:</t>
  </si>
  <si>
    <t>Leg Value 2:</t>
  </si>
  <si>
    <t>Leg Value 3:</t>
  </si>
  <si>
    <t>Leg Value 4:</t>
  </si>
  <si>
    <t>Amount Paid:</t>
  </si>
  <si>
    <t>JE Needed</t>
  </si>
  <si>
    <t>Leg Value 5:</t>
  </si>
  <si>
    <t>Percentage Effort Distribution</t>
  </si>
  <si>
    <t>Leg Value 6:</t>
  </si>
  <si>
    <t>Leg Value 7:</t>
  </si>
  <si>
    <t>Leg Value 8:</t>
  </si>
  <si>
    <t>Leg Value 9:</t>
  </si>
  <si>
    <t>Leg Value 10:</t>
  </si>
  <si>
    <t>Pay Period:</t>
  </si>
  <si>
    <t>Pay Dates</t>
  </si>
  <si>
    <t>Total Pay</t>
  </si>
  <si>
    <t># of days</t>
  </si>
  <si>
    <t>Annual  Pay 1:</t>
  </si>
  <si>
    <t>Monthly Pay</t>
  </si>
  <si>
    <t>Paid</t>
  </si>
  <si>
    <t>Total Days</t>
  </si>
  <si>
    <t>Pay Components</t>
  </si>
  <si>
    <t>Admin Leave</t>
  </si>
  <si>
    <t>Overload</t>
  </si>
  <si>
    <t>Monthly OL Pay</t>
  </si>
  <si>
    <t>Total Base Pay</t>
  </si>
  <si>
    <t>**NOTE:  Ponly to be used for Overloads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</si>
</sst>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0" fillId="2" borderId="1" xfId="0" applyNumberFormat="1" applyFill="1" applyBorder="1"/>
    <xf numFmtId="43" fontId="2" fillId="2" borderId="1" xfId="0" applyNumberFormat="1" applyFont="1" applyFill="1" applyBorder="1"/>
    <xf numFmtId="0" fontId="2" fillId="0" borderId="6" xfId="0" applyFont="1" applyBorder="1"/>
    <xf numFmtId="0" fontId="2" fillId="0" borderId="5" xfId="0" applyFont="1" applyFill="1" applyBorder="1"/>
    <xf numFmtId="0" fontId="3" fillId="2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2" borderId="1" xfId="0" applyNumberFormat="1" applyFont="1" applyFill="1" applyBorder="1"/>
    <xf numFmtId="43" fontId="2" fillId="2" borderId="1" xfId="1" applyFont="1" applyFill="1" applyBorder="1"/>
    <xf numFmtId="43" fontId="2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2" xfId="0" applyFont="1" applyFill="1" applyBorder="1" applyAlignment="1"/>
    <xf numFmtId="43" fontId="0" fillId="2" borderId="5" xfId="1" applyFont="1" applyFill="1" applyBorder="1"/>
    <xf numFmtId="164" fontId="2" fillId="5" borderId="11" xfId="2" applyNumberFormat="1" applyFont="1" applyFill="1" applyBorder="1"/>
    <xf numFmtId="0" fontId="2" fillId="0" borderId="0" xfId="0" applyFont="1" applyFill="1" applyBorder="1" applyAlignment="1">
      <alignment horizontal="center"/>
    </xf>
    <xf numFmtId="43" fontId="0" fillId="2" borderId="6" xfId="0" applyNumberFormat="1" applyFill="1" applyBorder="1"/>
    <xf numFmtId="0" fontId="0" fillId="0" borderId="0" xfId="0" applyFill="1" applyBorder="1"/>
    <xf numFmtId="165" fontId="0" fillId="0" borderId="0" xfId="1" applyNumberFormat="1" applyFont="1" applyFill="1" applyBorder="1" applyAlignment="1"/>
    <xf numFmtId="43" fontId="2" fillId="0" borderId="0" xfId="1" applyFont="1" applyFill="1" applyBorder="1"/>
    <xf numFmtId="165" fontId="2" fillId="2" borderId="1" xfId="1" applyNumberFormat="1" applyFont="1" applyFill="1" applyBorder="1" applyAlignment="1">
      <alignment wrapText="1"/>
    </xf>
    <xf numFmtId="0" fontId="0" fillId="0" borderId="0" xfId="0" applyBorder="1"/>
    <xf numFmtId="43" fontId="2" fillId="0" borderId="0" xfId="1" applyFont="1" applyFill="1" applyBorder="1" applyAlignment="1">
      <alignment wrapText="1"/>
    </xf>
    <xf numFmtId="165" fontId="2" fillId="3" borderId="5" xfId="1" applyNumberFormat="1" applyFont="1" applyFill="1" applyBorder="1" applyProtection="1">
      <protection locked="0"/>
    </xf>
    <xf numFmtId="165" fontId="2" fillId="3" borderId="1" xfId="1" applyNumberFormat="1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14" fontId="2" fillId="3" borderId="6" xfId="0" applyNumberFormat="1" applyFont="1" applyFill="1" applyBorder="1" applyAlignment="1" applyProtection="1">
      <alignment horizontal="center" wrapText="1"/>
      <protection locked="0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4" fontId="2" fillId="3" borderId="9" xfId="2" applyNumberFormat="1" applyFont="1" applyFill="1" applyBorder="1" applyProtection="1">
      <protection locked="0"/>
    </xf>
    <xf numFmtId="164" fontId="2" fillId="3" borderId="10" xfId="2" applyNumberFormat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0" fillId="3" borderId="1" xfId="1" applyFont="1" applyFill="1" applyBorder="1" applyProtection="1">
      <protection locked="0"/>
    </xf>
    <xf numFmtId="43" fontId="0" fillId="3" borderId="4" xfId="1" applyFont="1" applyFill="1" applyBorder="1" applyProtection="1">
      <protection locked="0"/>
    </xf>
    <xf numFmtId="1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 applyProtection="1">
      <alignment horizontal="center"/>
    </xf>
    <xf numFmtId="14" fontId="2" fillId="2" borderId="4" xfId="0" applyNumberFormat="1" applyFont="1" applyFill="1" applyBorder="1" applyAlignment="1">
      <alignment horizontal="center" wrapText="1"/>
    </xf>
    <xf numFmtId="43" fontId="0" fillId="0" borderId="0" xfId="1" applyFont="1"/>
    <xf numFmtId="0" fontId="7" fillId="0" borderId="0" xfId="0" applyFont="1" applyFill="1" applyBorder="1" applyAlignment="1">
      <alignment horizontal="center"/>
    </xf>
    <xf numFmtId="0" fontId="8" fillId="7" borderId="1" xfId="0" applyFont="1" applyFill="1" applyBorder="1"/>
    <xf numFmtId="0" fontId="4" fillId="0" borderId="4" xfId="0" applyFont="1" applyFill="1" applyBorder="1"/>
    <xf numFmtId="0" fontId="3" fillId="3" borderId="16" xfId="0" applyFont="1" applyFill="1" applyBorder="1" applyAlignment="1" applyProtection="1">
      <alignment horizontal="center"/>
      <protection locked="0"/>
    </xf>
    <xf numFmtId="164" fontId="2" fillId="3" borderId="17" xfId="2" applyNumberFormat="1" applyFont="1" applyFill="1" applyBorder="1" applyProtection="1">
      <protection locked="0"/>
    </xf>
    <xf numFmtId="164" fontId="2" fillId="3" borderId="18" xfId="2" applyNumberFormat="1" applyFont="1" applyFill="1" applyBorder="1" applyProtection="1">
      <protection locked="0"/>
    </xf>
    <xf numFmtId="0" fontId="2" fillId="0" borderId="19" xfId="0" applyFont="1" applyBorder="1"/>
    <xf numFmtId="0" fontId="2" fillId="0" borderId="2" xfId="0" applyFont="1" applyBorder="1"/>
    <xf numFmtId="0" fontId="4" fillId="0" borderId="13" xfId="0" applyFont="1" applyFill="1" applyBorder="1"/>
    <xf numFmtId="0" fontId="4" fillId="0" borderId="2" xfId="0" applyFont="1" applyFill="1" applyBorder="1"/>
    <xf numFmtId="0" fontId="2" fillId="0" borderId="12" xfId="0" applyFont="1" applyBorder="1"/>
    <xf numFmtId="43" fontId="0" fillId="2" borderId="3" xfId="1" applyFont="1" applyFill="1" applyBorder="1"/>
    <xf numFmtId="164" fontId="2" fillId="5" borderId="20" xfId="2" applyNumberFormat="1" applyFont="1" applyFill="1" applyBorder="1"/>
    <xf numFmtId="0" fontId="2" fillId="0" borderId="2" xfId="0" applyFont="1" applyFill="1" applyBorder="1"/>
    <xf numFmtId="0" fontId="7" fillId="2" borderId="1" xfId="0" applyFont="1" applyFill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9" xfId="0" applyFont="1" applyFill="1" applyBorder="1"/>
    <xf numFmtId="0" fontId="0" fillId="0" borderId="1" xfId="0" applyBorder="1"/>
    <xf numFmtId="43" fontId="0" fillId="0" borderId="1" xfId="1" applyFont="1" applyBorder="1"/>
    <xf numFmtId="0" fontId="7" fillId="2" borderId="1" xfId="0" applyFont="1" applyFill="1" applyBorder="1"/>
    <xf numFmtId="0" fontId="8" fillId="7" borderId="2" xfId="0" applyFont="1" applyFill="1" applyBorder="1"/>
    <xf numFmtId="43" fontId="0" fillId="7" borderId="1" xfId="1" applyFont="1" applyFill="1" applyBorder="1" applyProtection="1">
      <protection locked="0"/>
    </xf>
    <xf numFmtId="43" fontId="0" fillId="7" borderId="5" xfId="1" applyFont="1" applyFill="1" applyBorder="1"/>
    <xf numFmtId="43" fontId="0" fillId="7" borderId="1" xfId="1" applyFont="1" applyFill="1" applyBorder="1"/>
    <xf numFmtId="43" fontId="0" fillId="7" borderId="1" xfId="0" applyNumberFormat="1" applyFill="1" applyBorder="1"/>
    <xf numFmtId="43" fontId="0" fillId="7" borderId="6" xfId="1" applyFont="1" applyFill="1" applyBorder="1"/>
    <xf numFmtId="43" fontId="2" fillId="2" borderId="5" xfId="1" applyFont="1" applyFill="1" applyBorder="1"/>
    <xf numFmtId="43" fontId="2" fillId="5" borderId="20" xfId="1" applyFont="1" applyFill="1" applyBorder="1"/>
    <xf numFmtId="43" fontId="3" fillId="2" borderId="16" xfId="1" applyFont="1" applyFill="1" applyBorder="1" applyAlignment="1">
      <alignment horizontal="center"/>
    </xf>
    <xf numFmtId="43" fontId="2" fillId="5" borderId="21" xfId="1" applyFont="1" applyFill="1" applyBorder="1"/>
    <xf numFmtId="43" fontId="2" fillId="2" borderId="3" xfId="1" applyFont="1" applyFill="1" applyBorder="1"/>
    <xf numFmtId="43" fontId="2" fillId="5" borderId="16" xfId="1" applyFont="1" applyFill="1" applyBorder="1"/>
    <xf numFmtId="43" fontId="2" fillId="7" borderId="5" xfId="1" applyFont="1" applyFill="1" applyBorder="1"/>
    <xf numFmtId="164" fontId="2" fillId="3" borderId="5" xfId="2" applyNumberFormat="1" applyFont="1" applyFill="1" applyBorder="1" applyProtection="1">
      <protection locked="0"/>
    </xf>
    <xf numFmtId="164" fontId="2" fillId="3" borderId="14" xfId="2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workbookViewId="0">
      <pane ySplit="16" topLeftCell="A17" activePane="bottomLeft" state="frozen"/>
      <selection pane="bottomLeft" activeCell="G90" sqref="G90"/>
    </sheetView>
  </sheetViews>
  <sheetFormatPr defaultRowHeight="15.75" x14ac:dyDescent="0.25"/>
  <cols>
    <col min="1" max="1" width="12" bestFit="1" customWidth="1"/>
    <col min="2" max="3" width="10.625" bestFit="1" customWidth="1"/>
    <col min="4" max="5" width="10.125" bestFit="1" customWidth="1"/>
    <col min="6" max="6" width="1.75" customWidth="1"/>
    <col min="7" max="7" width="13.125" bestFit="1" customWidth="1"/>
    <col min="8" max="8" width="11.125" bestFit="1" customWidth="1"/>
    <col min="9" max="9" width="9.875" bestFit="1" customWidth="1"/>
    <col min="10" max="10" width="1.75" customWidth="1"/>
    <col min="11" max="11" width="11.125" bestFit="1" customWidth="1"/>
  </cols>
  <sheetData>
    <row r="1" spans="1:11" x14ac:dyDescent="0.25">
      <c r="G1" s="5" t="s">
        <v>7</v>
      </c>
      <c r="H1" s="82"/>
      <c r="I1" s="83"/>
      <c r="J1" s="83"/>
      <c r="K1" s="84"/>
    </row>
    <row r="2" spans="1:11" x14ac:dyDescent="0.25">
      <c r="A2" s="88" t="s">
        <v>29</v>
      </c>
      <c r="B2" s="88"/>
      <c r="C2" s="88"/>
      <c r="D2" s="88"/>
      <c r="E2" s="25"/>
      <c r="G2" s="5" t="s">
        <v>21</v>
      </c>
      <c r="H2" s="93"/>
      <c r="I2" s="93"/>
      <c r="J2" s="93"/>
      <c r="K2" s="93"/>
    </row>
    <row r="3" spans="1:11" x14ac:dyDescent="0.25">
      <c r="A3" s="17" t="s">
        <v>22</v>
      </c>
      <c r="B3" s="34"/>
      <c r="C3" s="35"/>
      <c r="D3" s="42" t="s">
        <v>27</v>
      </c>
      <c r="E3" s="13"/>
      <c r="G3" s="5"/>
      <c r="H3" s="3"/>
      <c r="I3" s="3"/>
      <c r="J3" s="4"/>
    </row>
    <row r="4" spans="1:11" x14ac:dyDescent="0.25">
      <c r="A4" s="7" t="s">
        <v>1</v>
      </c>
      <c r="B4" s="24">
        <f t="shared" ref="B4:C9" si="0">+(C18+C26+C34+C42+C50+C58+C66+C74+C82+C90)</f>
        <v>0</v>
      </c>
      <c r="C4" s="24">
        <f t="shared" si="0"/>
        <v>0</v>
      </c>
      <c r="D4" s="8">
        <f>+B4+C4</f>
        <v>0</v>
      </c>
      <c r="E4" s="26"/>
      <c r="G4" s="6" t="s">
        <v>25</v>
      </c>
      <c r="H4" s="33"/>
      <c r="I4" s="15">
        <f>+H4/12</f>
        <v>0</v>
      </c>
      <c r="J4" s="85"/>
      <c r="K4" s="85"/>
    </row>
    <row r="5" spans="1:11" x14ac:dyDescent="0.25">
      <c r="A5" s="7" t="s">
        <v>2</v>
      </c>
      <c r="B5" s="24">
        <f t="shared" si="0"/>
        <v>0</v>
      </c>
      <c r="C5" s="24">
        <f t="shared" si="0"/>
        <v>0</v>
      </c>
      <c r="D5" s="8">
        <f t="shared" ref="D5:D9" si="1">+B5+C5</f>
        <v>0</v>
      </c>
      <c r="E5" s="26"/>
      <c r="G5" s="60" t="s">
        <v>32</v>
      </c>
      <c r="H5" s="33"/>
      <c r="I5" s="9">
        <f>+H5</f>
        <v>0</v>
      </c>
      <c r="J5" s="85"/>
      <c r="K5" s="85"/>
    </row>
    <row r="6" spans="1:11" x14ac:dyDescent="0.25">
      <c r="A6" s="7" t="s">
        <v>5</v>
      </c>
      <c r="B6" s="24">
        <f t="shared" si="0"/>
        <v>0</v>
      </c>
      <c r="C6" s="24">
        <f t="shared" si="0"/>
        <v>0</v>
      </c>
      <c r="D6" s="8">
        <f t="shared" si="1"/>
        <v>0</v>
      </c>
      <c r="E6" s="26"/>
      <c r="F6" s="29"/>
      <c r="G6" s="46"/>
      <c r="H6" s="30"/>
      <c r="I6" s="16"/>
      <c r="J6" s="85"/>
      <c r="K6" s="85"/>
    </row>
    <row r="7" spans="1:11" x14ac:dyDescent="0.25">
      <c r="A7" s="7" t="s">
        <v>3</v>
      </c>
      <c r="B7" s="24">
        <f t="shared" si="0"/>
        <v>0</v>
      </c>
      <c r="C7" s="24">
        <f t="shared" si="0"/>
        <v>0</v>
      </c>
      <c r="D7" s="8">
        <f t="shared" si="1"/>
        <v>0</v>
      </c>
      <c r="E7" s="26"/>
      <c r="G7" s="97" t="s">
        <v>22</v>
      </c>
      <c r="H7" s="97"/>
      <c r="I7" s="97"/>
      <c r="J7" s="85"/>
      <c r="K7" s="85"/>
    </row>
    <row r="8" spans="1:11" x14ac:dyDescent="0.25">
      <c r="A8" s="7" t="s">
        <v>4</v>
      </c>
      <c r="B8" s="24">
        <f t="shared" si="0"/>
        <v>0</v>
      </c>
      <c r="C8" s="24">
        <f t="shared" si="0"/>
        <v>0</v>
      </c>
      <c r="D8" s="8">
        <f t="shared" si="1"/>
        <v>0</v>
      </c>
      <c r="E8" s="26"/>
      <c r="G8" s="98"/>
      <c r="H8" s="98"/>
      <c r="I8" s="31"/>
      <c r="J8" s="85"/>
      <c r="K8" s="85"/>
    </row>
    <row r="9" spans="1:11" x14ac:dyDescent="0.25">
      <c r="A9" s="7" t="s">
        <v>30</v>
      </c>
      <c r="B9" s="24">
        <f t="shared" si="0"/>
        <v>0</v>
      </c>
      <c r="C9" s="24">
        <f t="shared" si="0"/>
        <v>0</v>
      </c>
      <c r="D9" s="8">
        <f t="shared" si="1"/>
        <v>0</v>
      </c>
      <c r="E9" s="26"/>
      <c r="G9" s="98"/>
      <c r="H9" s="98"/>
      <c r="I9" s="32"/>
      <c r="J9" s="85"/>
      <c r="K9" s="85"/>
    </row>
    <row r="10" spans="1:11" x14ac:dyDescent="0.25">
      <c r="A10" s="66" t="s">
        <v>33</v>
      </c>
      <c r="B10" s="9">
        <f>SUM(B4:B9)</f>
        <v>0</v>
      </c>
      <c r="C10" s="9">
        <f>SUM(C4:C9)</f>
        <v>0</v>
      </c>
      <c r="D10" s="9">
        <f>SUM(D4:D9)</f>
        <v>0</v>
      </c>
      <c r="E10" s="26"/>
      <c r="G10" s="99" t="s">
        <v>28</v>
      </c>
      <c r="H10" s="99"/>
      <c r="I10" s="28">
        <f>+I8+I9</f>
        <v>0</v>
      </c>
      <c r="J10" s="85"/>
      <c r="K10" s="85"/>
    </row>
    <row r="11" spans="1:11" x14ac:dyDescent="0.25">
      <c r="A11" s="47" t="s">
        <v>31</v>
      </c>
      <c r="B11" s="72">
        <f>+C24+C32+C40+C48+C56+C64+C72+C80+C88+C96</f>
        <v>0</v>
      </c>
      <c r="C11" s="72">
        <f>+D24+D32+D40+D48+D56+D64+D72+D80+D88+D96</f>
        <v>0</v>
      </c>
      <c r="D11" s="71">
        <f t="shared" ref="D11" si="2">+B11+C11</f>
        <v>0</v>
      </c>
      <c r="E11" s="26"/>
      <c r="G11" s="23"/>
      <c r="H11" s="27"/>
      <c r="I11" s="16"/>
      <c r="J11" s="85"/>
      <c r="K11" s="85"/>
    </row>
    <row r="12" spans="1:11" x14ac:dyDescent="0.25">
      <c r="A12" s="13"/>
      <c r="B12" s="16"/>
      <c r="C12" s="16"/>
      <c r="D12" s="16"/>
      <c r="G12" s="88" t="s">
        <v>6</v>
      </c>
      <c r="H12" s="88"/>
      <c r="I12" s="88"/>
    </row>
    <row r="13" spans="1:11" x14ac:dyDescent="0.25">
      <c r="A13" s="100" t="s">
        <v>0</v>
      </c>
      <c r="B13" s="101"/>
      <c r="C13" s="101"/>
      <c r="D13" s="101"/>
      <c r="E13" s="102"/>
      <c r="G13" s="92" t="s">
        <v>15</v>
      </c>
      <c r="H13" s="92"/>
      <c r="I13" s="92"/>
    </row>
    <row r="14" spans="1:11" x14ac:dyDescent="0.25">
      <c r="A14" s="19"/>
      <c r="B14" s="20"/>
      <c r="C14" s="14">
        <f>+C17+C25+C33+C41+C49+C57+C65+C73+C81+C89</f>
        <v>1</v>
      </c>
      <c r="D14" s="14">
        <f>+D17+D25+D33+D41+D49+D57+D65+D73+D81+D89</f>
        <v>0</v>
      </c>
      <c r="E14" s="14"/>
      <c r="G14" s="14">
        <f t="shared" ref="G14:H14" si="3">+G17+G25+G33+G41+G49+G57+G65+G73+G81+G89</f>
        <v>0</v>
      </c>
      <c r="H14" s="14">
        <f t="shared" si="3"/>
        <v>0</v>
      </c>
      <c r="I14" s="14"/>
    </row>
    <row r="15" spans="1:11" x14ac:dyDescent="0.25">
      <c r="A15" s="86" t="s">
        <v>12</v>
      </c>
      <c r="B15" s="86"/>
      <c r="C15" s="89" t="s">
        <v>26</v>
      </c>
      <c r="D15" s="89"/>
      <c r="E15" s="89"/>
      <c r="G15" s="43">
        <f>+I10</f>
        <v>0</v>
      </c>
      <c r="H15" s="43">
        <v>0</v>
      </c>
      <c r="I15" s="18" t="s">
        <v>24</v>
      </c>
      <c r="K15" s="90" t="s">
        <v>13</v>
      </c>
    </row>
    <row r="16" spans="1:11" ht="16.5" thickBot="1" x14ac:dyDescent="0.3">
      <c r="A16" s="86"/>
      <c r="B16" s="87"/>
      <c r="C16" s="44">
        <f>+B3</f>
        <v>0</v>
      </c>
      <c r="D16" s="44">
        <f>+C3</f>
        <v>0</v>
      </c>
      <c r="E16" s="44" t="s">
        <v>23</v>
      </c>
      <c r="G16" s="44">
        <f>+C16</f>
        <v>0</v>
      </c>
      <c r="H16" s="44">
        <f>+D16</f>
        <v>0</v>
      </c>
      <c r="I16" s="44" t="str">
        <f>+E16</f>
        <v>Total Pay</v>
      </c>
      <c r="K16" s="91"/>
    </row>
    <row r="17" spans="1:11" ht="16.5" thickBot="1" x14ac:dyDescent="0.3">
      <c r="A17" s="56" t="s">
        <v>8</v>
      </c>
      <c r="B17" s="36"/>
      <c r="C17" s="37">
        <v>1</v>
      </c>
      <c r="D17" s="38">
        <v>0</v>
      </c>
      <c r="E17" s="22"/>
      <c r="G17" s="37">
        <v>0</v>
      </c>
      <c r="H17" s="38">
        <v>0</v>
      </c>
      <c r="I17" s="22">
        <v>0</v>
      </c>
      <c r="K17" s="12">
        <f>+B17</f>
        <v>0</v>
      </c>
    </row>
    <row r="18" spans="1:11" x14ac:dyDescent="0.25">
      <c r="A18" s="103"/>
      <c r="B18" s="52" t="s">
        <v>1</v>
      </c>
      <c r="C18" s="39"/>
      <c r="D18" s="39"/>
      <c r="E18" s="21">
        <f>+C18+D18</f>
        <v>0</v>
      </c>
      <c r="G18" s="21" t="e">
        <f>+($D$4/$I$10)*$G$15*G17</f>
        <v>#DIV/0!</v>
      </c>
      <c r="H18" s="21" t="e">
        <f>+($D$4/$I$10)*$H$15*$H$17</f>
        <v>#DIV/0!</v>
      </c>
      <c r="I18" s="21" t="e">
        <f>+G18+H18</f>
        <v>#DIV/0!</v>
      </c>
      <c r="J18" s="45"/>
      <c r="K18" s="73" t="e">
        <f>+I18</f>
        <v>#DIV/0!</v>
      </c>
    </row>
    <row r="19" spans="1:11" x14ac:dyDescent="0.25">
      <c r="A19" s="104"/>
      <c r="B19" s="53" t="s">
        <v>2</v>
      </c>
      <c r="C19" s="40"/>
      <c r="D19" s="40"/>
      <c r="E19" s="21">
        <f t="shared" ref="E19:E24" si="4">+C19+D19</f>
        <v>0</v>
      </c>
      <c r="G19" s="21" t="e">
        <f>+($D$5/$I$8)*$G$15*G17</f>
        <v>#DIV/0!</v>
      </c>
      <c r="H19" s="21" t="e">
        <f t="shared" ref="H19:H23" si="5">+($D$4/$I$10)*$H$15*$H$17</f>
        <v>#DIV/0!</v>
      </c>
      <c r="I19" s="21" t="e">
        <f t="shared" ref="I19:I21" si="6">+G19+H19</f>
        <v>#DIV/0!</v>
      </c>
      <c r="J19" s="45"/>
      <c r="K19" s="73" t="e">
        <f>+I19</f>
        <v>#DIV/0!</v>
      </c>
    </row>
    <row r="20" spans="1:11" x14ac:dyDescent="0.25">
      <c r="A20" s="104"/>
      <c r="B20" s="53" t="s">
        <v>5</v>
      </c>
      <c r="C20" s="40"/>
      <c r="D20" s="40"/>
      <c r="E20" s="21">
        <f t="shared" si="4"/>
        <v>0</v>
      </c>
      <c r="G20" s="21" t="e">
        <f>+($D$6/$I$8)*$G$15*G17</f>
        <v>#DIV/0!</v>
      </c>
      <c r="H20" s="21" t="e">
        <f t="shared" si="5"/>
        <v>#DIV/0!</v>
      </c>
      <c r="I20" s="21" t="e">
        <f t="shared" si="6"/>
        <v>#DIV/0!</v>
      </c>
      <c r="J20" s="45"/>
      <c r="K20" s="73" t="e">
        <f t="shared" ref="K20:K76" si="7">+I20</f>
        <v>#DIV/0!</v>
      </c>
    </row>
    <row r="21" spans="1:11" x14ac:dyDescent="0.25">
      <c r="A21" s="104"/>
      <c r="B21" s="53" t="s">
        <v>3</v>
      </c>
      <c r="C21" s="40"/>
      <c r="D21" s="40"/>
      <c r="E21" s="21">
        <f t="shared" si="4"/>
        <v>0</v>
      </c>
      <c r="G21" s="21" t="e">
        <f>+($D$7/$I$8)*$G$15*G17</f>
        <v>#DIV/0!</v>
      </c>
      <c r="H21" s="21" t="e">
        <f t="shared" si="5"/>
        <v>#DIV/0!</v>
      </c>
      <c r="I21" s="21" t="e">
        <f t="shared" si="6"/>
        <v>#DIV/0!</v>
      </c>
      <c r="J21" s="45"/>
      <c r="K21" s="73" t="e">
        <f t="shared" si="7"/>
        <v>#DIV/0!</v>
      </c>
    </row>
    <row r="22" spans="1:11" x14ac:dyDescent="0.25">
      <c r="A22" s="104"/>
      <c r="B22" s="53" t="s">
        <v>4</v>
      </c>
      <c r="C22" s="41"/>
      <c r="D22" s="41"/>
      <c r="E22" s="21">
        <f t="shared" ref="E22" si="8">+C22+D22</f>
        <v>0</v>
      </c>
      <c r="G22" s="21" t="e">
        <f>+($D$8/$I$8)*$G$15*G17</f>
        <v>#DIV/0!</v>
      </c>
      <c r="H22" s="21" t="e">
        <f t="shared" si="5"/>
        <v>#DIV/0!</v>
      </c>
      <c r="I22" s="21" t="e">
        <f t="shared" ref="I22" si="9">+G22+H22</f>
        <v>#DIV/0!</v>
      </c>
      <c r="J22" s="45"/>
      <c r="K22" s="73" t="e">
        <f t="shared" ref="K22" si="10">+I22</f>
        <v>#DIV/0!</v>
      </c>
    </row>
    <row r="23" spans="1:11" x14ac:dyDescent="0.25">
      <c r="A23" s="104"/>
      <c r="B23" s="54" t="s">
        <v>30</v>
      </c>
      <c r="C23" s="41"/>
      <c r="D23" s="41"/>
      <c r="E23" s="21">
        <f t="shared" si="4"/>
        <v>0</v>
      </c>
      <c r="G23" s="21" t="e">
        <f>+($D$9/$I$8)*$G$15*G17</f>
        <v>#DIV/0!</v>
      </c>
      <c r="H23" s="21" t="e">
        <f t="shared" si="5"/>
        <v>#DIV/0!</v>
      </c>
      <c r="I23" s="21" t="e">
        <f>+G23+H23</f>
        <v>#DIV/0!</v>
      </c>
      <c r="J23" s="45"/>
      <c r="K23" s="73" t="e">
        <f t="shared" si="7"/>
        <v>#DIV/0!</v>
      </c>
    </row>
    <row r="24" spans="1:11" x14ac:dyDescent="0.25">
      <c r="A24" s="105"/>
      <c r="B24" s="67" t="str">
        <f>+A11</f>
        <v>Overload</v>
      </c>
      <c r="C24" s="68"/>
      <c r="D24" s="68"/>
      <c r="E24" s="69">
        <f t="shared" si="4"/>
        <v>0</v>
      </c>
      <c r="G24" s="69" t="e">
        <f>+($D$11/$I$10)*$G$15*G17</f>
        <v>#DIV/0!</v>
      </c>
      <c r="H24" s="69" t="e">
        <f>+($D$11/$I$10)*$H$15*H17</f>
        <v>#DIV/0!</v>
      </c>
      <c r="I24" s="69" t="e">
        <f>+G24+H24</f>
        <v>#DIV/0!</v>
      </c>
      <c r="J24" s="45"/>
      <c r="K24" s="79" t="e">
        <f t="shared" ref="K24" si="11">+I24</f>
        <v>#DIV/0!</v>
      </c>
    </row>
    <row r="25" spans="1:11" ht="16.5" thickBot="1" x14ac:dyDescent="0.3">
      <c r="A25" s="61" t="s">
        <v>9</v>
      </c>
      <c r="B25" s="49"/>
      <c r="C25" s="50">
        <v>0</v>
      </c>
      <c r="D25" s="51">
        <v>0</v>
      </c>
      <c r="E25" s="58"/>
      <c r="G25" s="50">
        <v>0</v>
      </c>
      <c r="H25" s="51">
        <v>0</v>
      </c>
      <c r="I25" s="74">
        <v>0</v>
      </c>
      <c r="J25" s="45"/>
      <c r="K25" s="75">
        <f>+B25</f>
        <v>0</v>
      </c>
    </row>
    <row r="26" spans="1:11" x14ac:dyDescent="0.25">
      <c r="A26" s="103"/>
      <c r="B26" s="52" t="s">
        <v>1</v>
      </c>
      <c r="C26" s="39"/>
      <c r="D26" s="39"/>
      <c r="E26" s="21">
        <f>+C26+D26</f>
        <v>0</v>
      </c>
      <c r="G26" s="21" t="e">
        <f>+($B$4/$I$8)*$G$15*G25</f>
        <v>#DIV/0!</v>
      </c>
      <c r="H26" s="21" t="e">
        <f>+($D$4/$I$10)*$H$15*$H$25</f>
        <v>#DIV/0!</v>
      </c>
      <c r="I26" s="21" t="e">
        <f>+G26+H26</f>
        <v>#DIV/0!</v>
      </c>
      <c r="J26" s="45"/>
      <c r="K26" s="73" t="e">
        <f t="shared" si="7"/>
        <v>#DIV/0!</v>
      </c>
    </row>
    <row r="27" spans="1:11" x14ac:dyDescent="0.25">
      <c r="A27" s="104"/>
      <c r="B27" s="53" t="s">
        <v>2</v>
      </c>
      <c r="C27" s="40"/>
      <c r="D27" s="40"/>
      <c r="E27" s="21">
        <f t="shared" ref="E27:E32" si="12">+C27+D27</f>
        <v>0</v>
      </c>
      <c r="G27" s="21" t="e">
        <f>+($B$5/$I$8)*$G$15*G25</f>
        <v>#DIV/0!</v>
      </c>
      <c r="H27" s="21" t="e">
        <f t="shared" ref="H27:H31" si="13">+($D$4/$I$10)*$H$15*$H$25</f>
        <v>#DIV/0!</v>
      </c>
      <c r="I27" s="21" t="e">
        <f t="shared" ref="I27:I31" si="14">+G27+H27</f>
        <v>#DIV/0!</v>
      </c>
      <c r="J27" s="45"/>
      <c r="K27" s="73" t="e">
        <f t="shared" si="7"/>
        <v>#DIV/0!</v>
      </c>
    </row>
    <row r="28" spans="1:11" x14ac:dyDescent="0.25">
      <c r="A28" s="104"/>
      <c r="B28" s="53" t="s">
        <v>5</v>
      </c>
      <c r="C28" s="40"/>
      <c r="D28" s="40"/>
      <c r="E28" s="21">
        <f t="shared" si="12"/>
        <v>0</v>
      </c>
      <c r="G28" s="21" t="e">
        <f>+($B$6/$I$8)*$G$15*G25</f>
        <v>#DIV/0!</v>
      </c>
      <c r="H28" s="21" t="e">
        <f t="shared" si="13"/>
        <v>#DIV/0!</v>
      </c>
      <c r="I28" s="21" t="e">
        <f t="shared" si="14"/>
        <v>#DIV/0!</v>
      </c>
      <c r="J28" s="45"/>
      <c r="K28" s="73" t="e">
        <f t="shared" si="7"/>
        <v>#DIV/0!</v>
      </c>
    </row>
    <row r="29" spans="1:11" x14ac:dyDescent="0.25">
      <c r="A29" s="104"/>
      <c r="B29" s="53" t="s">
        <v>3</v>
      </c>
      <c r="C29" s="40"/>
      <c r="D29" s="40"/>
      <c r="E29" s="21">
        <f t="shared" si="12"/>
        <v>0</v>
      </c>
      <c r="G29" s="21" t="e">
        <f>+($B$7/$I$8)*$G$15*G25</f>
        <v>#DIV/0!</v>
      </c>
      <c r="H29" s="21" t="e">
        <f t="shared" si="13"/>
        <v>#DIV/0!</v>
      </c>
      <c r="I29" s="21" t="e">
        <f t="shared" si="14"/>
        <v>#DIV/0!</v>
      </c>
      <c r="J29" s="45"/>
      <c r="K29" s="73" t="e">
        <f t="shared" si="7"/>
        <v>#DIV/0!</v>
      </c>
    </row>
    <row r="30" spans="1:11" x14ac:dyDescent="0.25">
      <c r="A30" s="104"/>
      <c r="B30" s="53" t="s">
        <v>4</v>
      </c>
      <c r="C30" s="40"/>
      <c r="D30" s="40"/>
      <c r="E30" s="21">
        <f t="shared" ref="E30" si="15">+C30+D30</f>
        <v>0</v>
      </c>
      <c r="G30" s="21" t="e">
        <f>+($B$8/$I$8)*$G$15*G25</f>
        <v>#DIV/0!</v>
      </c>
      <c r="H30" s="21" t="e">
        <f t="shared" si="13"/>
        <v>#DIV/0!</v>
      </c>
      <c r="I30" s="21" t="e">
        <f t="shared" ref="I30" si="16">+G30+H30</f>
        <v>#DIV/0!</v>
      </c>
      <c r="J30" s="45"/>
      <c r="K30" s="73" t="e">
        <f t="shared" ref="K30" si="17">+I30</f>
        <v>#DIV/0!</v>
      </c>
    </row>
    <row r="31" spans="1:11" x14ac:dyDescent="0.25">
      <c r="A31" s="104"/>
      <c r="B31" s="55" t="s">
        <v>30</v>
      </c>
      <c r="C31" s="40"/>
      <c r="D31" s="40"/>
      <c r="E31" s="21">
        <f t="shared" si="12"/>
        <v>0</v>
      </c>
      <c r="G31" s="21" t="e">
        <f>+($B$9/$I$8)*$G$15*G25</f>
        <v>#DIV/0!</v>
      </c>
      <c r="H31" s="21" t="e">
        <f t="shared" si="13"/>
        <v>#DIV/0!</v>
      </c>
      <c r="I31" s="21" t="e">
        <f t="shared" si="14"/>
        <v>#DIV/0!</v>
      </c>
      <c r="J31" s="45"/>
      <c r="K31" s="73" t="e">
        <f t="shared" si="7"/>
        <v>#DIV/0!</v>
      </c>
    </row>
    <row r="32" spans="1:11" x14ac:dyDescent="0.25">
      <c r="A32" s="105"/>
      <c r="B32" s="47" t="str">
        <f>+A11</f>
        <v>Overload</v>
      </c>
      <c r="C32" s="68"/>
      <c r="D32" s="68"/>
      <c r="E32" s="69">
        <f t="shared" si="12"/>
        <v>0</v>
      </c>
      <c r="G32" s="69" t="e">
        <f>+($D$11/$I$10)*$G$15*G25</f>
        <v>#DIV/0!</v>
      </c>
      <c r="H32" s="69" t="e">
        <f>+($D$11/$I$10)*$H$15*H25</f>
        <v>#DIV/0!</v>
      </c>
      <c r="I32" s="69" t="e">
        <f>+G32+H32</f>
        <v>#DIV/0!</v>
      </c>
      <c r="J32" s="45"/>
      <c r="K32" s="79" t="e">
        <f t="shared" si="7"/>
        <v>#DIV/0!</v>
      </c>
    </row>
    <row r="33" spans="1:11" ht="16.5" thickBot="1" x14ac:dyDescent="0.3">
      <c r="A33" s="61" t="s">
        <v>10</v>
      </c>
      <c r="B33" s="49"/>
      <c r="C33" s="50">
        <v>0</v>
      </c>
      <c r="D33" s="51">
        <v>0</v>
      </c>
      <c r="E33" s="58"/>
      <c r="G33" s="50">
        <v>0</v>
      </c>
      <c r="H33" s="51">
        <v>0</v>
      </c>
      <c r="I33" s="74">
        <v>0</v>
      </c>
      <c r="J33" s="45"/>
      <c r="K33" s="75">
        <f>+B33</f>
        <v>0</v>
      </c>
    </row>
    <row r="34" spans="1:11" x14ac:dyDescent="0.25">
      <c r="A34" s="103"/>
      <c r="B34" s="52" t="s">
        <v>1</v>
      </c>
      <c r="C34" s="39"/>
      <c r="D34" s="39"/>
      <c r="E34" s="21">
        <f>+C34+D34</f>
        <v>0</v>
      </c>
      <c r="G34" s="21" t="e">
        <f>+($B$4/$I$8)*$G$15*G33</f>
        <v>#DIV/0!</v>
      </c>
      <c r="H34" s="21" t="e">
        <f>+($D$4/$I$10)*$H$15*H33</f>
        <v>#DIV/0!</v>
      </c>
      <c r="I34" s="21" t="e">
        <f>+G34+H34</f>
        <v>#DIV/0!</v>
      </c>
      <c r="J34" s="45"/>
      <c r="K34" s="73" t="e">
        <f t="shared" si="7"/>
        <v>#DIV/0!</v>
      </c>
    </row>
    <row r="35" spans="1:11" x14ac:dyDescent="0.25">
      <c r="A35" s="104"/>
      <c r="B35" s="53" t="s">
        <v>2</v>
      </c>
      <c r="C35" s="40"/>
      <c r="D35" s="40"/>
      <c r="E35" s="21">
        <f t="shared" ref="E35:E40" si="18">+C35+D35</f>
        <v>0</v>
      </c>
      <c r="G35" s="21" t="e">
        <f>+($B$5/$I$8)*$G$15*G33</f>
        <v>#DIV/0!</v>
      </c>
      <c r="H35" s="21" t="e">
        <f t="shared" ref="H35:H39" si="19">+($D$4/$I$10)*$H$15*H34</f>
        <v>#DIV/0!</v>
      </c>
      <c r="I35" s="21" t="e">
        <f t="shared" ref="I35:I39" si="20">+G35+H35</f>
        <v>#DIV/0!</v>
      </c>
      <c r="J35" s="45"/>
      <c r="K35" s="73" t="e">
        <f t="shared" si="7"/>
        <v>#DIV/0!</v>
      </c>
    </row>
    <row r="36" spans="1:11" x14ac:dyDescent="0.25">
      <c r="A36" s="104"/>
      <c r="B36" s="53" t="s">
        <v>5</v>
      </c>
      <c r="C36" s="40"/>
      <c r="D36" s="40"/>
      <c r="E36" s="21">
        <f t="shared" si="18"/>
        <v>0</v>
      </c>
      <c r="G36" s="21" t="e">
        <f>+($B$6/$I$8)*$G$15*G33</f>
        <v>#DIV/0!</v>
      </c>
      <c r="H36" s="21" t="e">
        <f t="shared" si="19"/>
        <v>#DIV/0!</v>
      </c>
      <c r="I36" s="21" t="e">
        <f t="shared" si="20"/>
        <v>#DIV/0!</v>
      </c>
      <c r="J36" s="45"/>
      <c r="K36" s="73" t="e">
        <f t="shared" si="7"/>
        <v>#DIV/0!</v>
      </c>
    </row>
    <row r="37" spans="1:11" x14ac:dyDescent="0.25">
      <c r="A37" s="104"/>
      <c r="B37" s="53" t="s">
        <v>3</v>
      </c>
      <c r="C37" s="40"/>
      <c r="D37" s="40"/>
      <c r="E37" s="21">
        <f t="shared" si="18"/>
        <v>0</v>
      </c>
      <c r="G37" s="21" t="e">
        <f>+($B$7/$I$8)*$G$15*G33</f>
        <v>#DIV/0!</v>
      </c>
      <c r="H37" s="21" t="e">
        <f t="shared" si="19"/>
        <v>#DIV/0!</v>
      </c>
      <c r="I37" s="21" t="e">
        <f t="shared" si="20"/>
        <v>#DIV/0!</v>
      </c>
      <c r="J37" s="45"/>
      <c r="K37" s="73" t="e">
        <f t="shared" si="7"/>
        <v>#DIV/0!</v>
      </c>
    </row>
    <row r="38" spans="1:11" x14ac:dyDescent="0.25">
      <c r="A38" s="104"/>
      <c r="B38" s="62" t="s">
        <v>4</v>
      </c>
      <c r="C38" s="40"/>
      <c r="D38" s="40"/>
      <c r="E38" s="21">
        <f t="shared" ref="E38" si="21">+C38+D38</f>
        <v>0</v>
      </c>
      <c r="G38" s="21" t="e">
        <f>+($B$8/$I$8)*$G$15*G33</f>
        <v>#DIV/0!</v>
      </c>
      <c r="H38" s="21" t="e">
        <f t="shared" si="19"/>
        <v>#DIV/0!</v>
      </c>
      <c r="I38" s="21" t="e">
        <f t="shared" ref="I38" si="22">+G38+H38</f>
        <v>#DIV/0!</v>
      </c>
      <c r="J38" s="45"/>
      <c r="K38" s="73" t="e">
        <f t="shared" ref="K38" si="23">+I38</f>
        <v>#DIV/0!</v>
      </c>
    </row>
    <row r="39" spans="1:11" x14ac:dyDescent="0.25">
      <c r="A39" s="104"/>
      <c r="B39" s="55" t="s">
        <v>30</v>
      </c>
      <c r="C39" s="40"/>
      <c r="D39" s="40"/>
      <c r="E39" s="21">
        <f t="shared" si="18"/>
        <v>0</v>
      </c>
      <c r="G39" s="21" t="e">
        <f>+($B$9/$I$8)*$G$15*G33</f>
        <v>#DIV/0!</v>
      </c>
      <c r="H39" s="21" t="e">
        <f t="shared" si="19"/>
        <v>#DIV/0!</v>
      </c>
      <c r="I39" s="21" t="e">
        <f t="shared" si="20"/>
        <v>#DIV/0!</v>
      </c>
      <c r="J39" s="45"/>
      <c r="K39" s="73" t="e">
        <f t="shared" si="7"/>
        <v>#DIV/0!</v>
      </c>
    </row>
    <row r="40" spans="1:11" x14ac:dyDescent="0.25">
      <c r="A40" s="105"/>
      <c r="B40" s="47" t="str">
        <f>+A11</f>
        <v>Overload</v>
      </c>
      <c r="C40" s="68"/>
      <c r="D40" s="68"/>
      <c r="E40" s="69">
        <f t="shared" si="18"/>
        <v>0</v>
      </c>
      <c r="G40" s="69" t="e">
        <f>+($D$11/$I$10)*$G$15*G33</f>
        <v>#DIV/0!</v>
      </c>
      <c r="H40" s="69" t="e">
        <f>+($D$11/$I$10)*$H$15*H33</f>
        <v>#DIV/0!</v>
      </c>
      <c r="I40" s="69" t="e">
        <f>+G40+H40</f>
        <v>#DIV/0!</v>
      </c>
      <c r="J40" s="45"/>
      <c r="K40" s="79" t="e">
        <f t="shared" si="7"/>
        <v>#DIV/0!</v>
      </c>
    </row>
    <row r="41" spans="1:11" ht="16.5" thickBot="1" x14ac:dyDescent="0.3">
      <c r="A41" s="61" t="s">
        <v>11</v>
      </c>
      <c r="B41" s="49"/>
      <c r="C41" s="50">
        <v>0</v>
      </c>
      <c r="D41" s="51">
        <v>0</v>
      </c>
      <c r="E41" s="58"/>
      <c r="G41" s="50">
        <v>0</v>
      </c>
      <c r="H41" s="51">
        <v>0</v>
      </c>
      <c r="I41" s="76">
        <v>0</v>
      </c>
      <c r="J41" s="45"/>
      <c r="K41" s="75">
        <f>+B41</f>
        <v>0</v>
      </c>
    </row>
    <row r="42" spans="1:11" x14ac:dyDescent="0.25">
      <c r="A42" s="103"/>
      <c r="B42" s="63" t="s">
        <v>1</v>
      </c>
      <c r="C42" s="39"/>
      <c r="D42" s="39"/>
      <c r="E42" s="21">
        <f>+C42+D42</f>
        <v>0</v>
      </c>
      <c r="G42" s="21" t="e">
        <f>+($B$4/$I$8)*$G$15*G41</f>
        <v>#DIV/0!</v>
      </c>
      <c r="H42" s="21" t="e">
        <f>+($D$4/$I$10)*$H$15*$H$41</f>
        <v>#DIV/0!</v>
      </c>
      <c r="I42" s="21" t="e">
        <f>+G42+H42</f>
        <v>#DIV/0!</v>
      </c>
      <c r="J42" s="45"/>
      <c r="K42" s="73" t="e">
        <f t="shared" si="7"/>
        <v>#DIV/0!</v>
      </c>
    </row>
    <row r="43" spans="1:11" x14ac:dyDescent="0.25">
      <c r="A43" s="104"/>
      <c r="B43" s="59" t="s">
        <v>2</v>
      </c>
      <c r="C43" s="40"/>
      <c r="D43" s="40"/>
      <c r="E43" s="21">
        <f t="shared" ref="E43:E48" si="24">+C43+D43</f>
        <v>0</v>
      </c>
      <c r="G43" s="21" t="e">
        <f>+($B$5/$I$8)*$G$15*G41</f>
        <v>#DIV/0!</v>
      </c>
      <c r="H43" s="21" t="e">
        <f t="shared" ref="H43:H47" si="25">+($D$4/$I$10)*$H$15*$H$41</f>
        <v>#DIV/0!</v>
      </c>
      <c r="I43" s="21" t="e">
        <f t="shared" ref="I43:I47" si="26">+G43+H43</f>
        <v>#DIV/0!</v>
      </c>
      <c r="J43" s="45"/>
      <c r="K43" s="73" t="e">
        <f t="shared" si="7"/>
        <v>#DIV/0!</v>
      </c>
    </row>
    <row r="44" spans="1:11" x14ac:dyDescent="0.25">
      <c r="A44" s="104"/>
      <c r="B44" s="59" t="s">
        <v>5</v>
      </c>
      <c r="C44" s="40"/>
      <c r="D44" s="40"/>
      <c r="E44" s="21">
        <f t="shared" si="24"/>
        <v>0</v>
      </c>
      <c r="G44" s="21" t="e">
        <f>+($B$6/$I$8)*$G$15*G41</f>
        <v>#DIV/0!</v>
      </c>
      <c r="H44" s="21" t="e">
        <f t="shared" si="25"/>
        <v>#DIV/0!</v>
      </c>
      <c r="I44" s="21" t="e">
        <f t="shared" si="26"/>
        <v>#DIV/0!</v>
      </c>
      <c r="J44" s="45"/>
      <c r="K44" s="73" t="e">
        <f t="shared" si="7"/>
        <v>#DIV/0!</v>
      </c>
    </row>
    <row r="45" spans="1:11" x14ac:dyDescent="0.25">
      <c r="A45" s="104"/>
      <c r="B45" s="59" t="s">
        <v>3</v>
      </c>
      <c r="C45" s="40"/>
      <c r="D45" s="40"/>
      <c r="E45" s="21">
        <f t="shared" si="24"/>
        <v>0</v>
      </c>
      <c r="G45" s="21" t="e">
        <f>+($B$7/$I$8)*$G$15*G41</f>
        <v>#DIV/0!</v>
      </c>
      <c r="H45" s="21" t="e">
        <f t="shared" si="25"/>
        <v>#DIV/0!</v>
      </c>
      <c r="I45" s="21" t="e">
        <f t="shared" si="26"/>
        <v>#DIV/0!</v>
      </c>
      <c r="J45" s="45"/>
      <c r="K45" s="73" t="e">
        <f t="shared" si="7"/>
        <v>#DIV/0!</v>
      </c>
    </row>
    <row r="46" spans="1:11" x14ac:dyDescent="0.25">
      <c r="A46" s="104"/>
      <c r="B46" s="59" t="s">
        <v>4</v>
      </c>
      <c r="C46" s="40"/>
      <c r="D46" s="40"/>
      <c r="E46" s="21">
        <f t="shared" ref="E46" si="27">+C46+D46</f>
        <v>0</v>
      </c>
      <c r="G46" s="21" t="e">
        <f>+($B$8/$I$8)*$G$15*G41</f>
        <v>#DIV/0!</v>
      </c>
      <c r="H46" s="21" t="e">
        <f t="shared" si="25"/>
        <v>#DIV/0!</v>
      </c>
      <c r="I46" s="21" t="e">
        <f t="shared" ref="I46" si="28">+G46+H46</f>
        <v>#DIV/0!</v>
      </c>
      <c r="J46" s="45"/>
      <c r="K46" s="73" t="e">
        <f t="shared" ref="K46" si="29">+I46</f>
        <v>#DIV/0!</v>
      </c>
    </row>
    <row r="47" spans="1:11" x14ac:dyDescent="0.25">
      <c r="A47" s="104"/>
      <c r="B47" s="54" t="s">
        <v>30</v>
      </c>
      <c r="C47" s="41"/>
      <c r="D47" s="41"/>
      <c r="E47" s="57">
        <f t="shared" si="24"/>
        <v>0</v>
      </c>
      <c r="G47" s="57" t="e">
        <f>+($B$9/$I$8)*$G$15*G41</f>
        <v>#DIV/0!</v>
      </c>
      <c r="H47" s="21" t="e">
        <f t="shared" si="25"/>
        <v>#DIV/0!</v>
      </c>
      <c r="I47" s="57" t="e">
        <f t="shared" si="26"/>
        <v>#DIV/0!</v>
      </c>
      <c r="J47" s="45"/>
      <c r="K47" s="77" t="e">
        <f t="shared" si="7"/>
        <v>#DIV/0!</v>
      </c>
    </row>
    <row r="48" spans="1:11" x14ac:dyDescent="0.25">
      <c r="A48" s="105"/>
      <c r="B48" s="47" t="str">
        <f>+A11</f>
        <v>Overload</v>
      </c>
      <c r="C48" s="68"/>
      <c r="D48" s="68"/>
      <c r="E48" s="69">
        <f t="shared" si="24"/>
        <v>0</v>
      </c>
      <c r="F48" s="64"/>
      <c r="G48" s="70" t="e">
        <f>+($D$11/$I$10)*$G$15*G41</f>
        <v>#DIV/0!</v>
      </c>
      <c r="H48" s="69" t="e">
        <f>+($D$11/$I$10)*$H$15*H41</f>
        <v>#DIV/0!</v>
      </c>
      <c r="I48" s="69" t="e">
        <f>+G48+H48</f>
        <v>#DIV/0!</v>
      </c>
      <c r="J48" s="45"/>
      <c r="K48" s="79" t="e">
        <f t="shared" si="7"/>
        <v>#DIV/0!</v>
      </c>
    </row>
    <row r="49" spans="1:11" ht="16.5" thickBot="1" x14ac:dyDescent="0.3">
      <c r="A49" s="61" t="s">
        <v>14</v>
      </c>
      <c r="B49" s="49"/>
      <c r="C49" s="50">
        <v>0</v>
      </c>
      <c r="D49" s="51">
        <v>0</v>
      </c>
      <c r="E49" s="58"/>
      <c r="G49" s="80">
        <v>0</v>
      </c>
      <c r="H49" s="81">
        <v>0</v>
      </c>
      <c r="I49" s="78">
        <v>0</v>
      </c>
      <c r="J49" s="45"/>
      <c r="K49" s="75">
        <f>+B49</f>
        <v>0</v>
      </c>
    </row>
    <row r="50" spans="1:11" x14ac:dyDescent="0.25">
      <c r="A50" s="106"/>
      <c r="B50" s="63" t="s">
        <v>1</v>
      </c>
      <c r="C50" s="39"/>
      <c r="D50" s="39"/>
      <c r="E50" s="21">
        <f>+C50+D50</f>
        <v>0</v>
      </c>
      <c r="G50" s="21" t="e">
        <f>+($B$4/$I$8)*$G$15*G49</f>
        <v>#DIV/0!</v>
      </c>
      <c r="H50" s="21" t="e">
        <f>+($D$4/$I$10)*$H$15*$H$49</f>
        <v>#DIV/0!</v>
      </c>
      <c r="I50" s="21" t="e">
        <f>+G50+H50</f>
        <v>#DIV/0!</v>
      </c>
      <c r="J50" s="45"/>
      <c r="K50" s="73" t="e">
        <f t="shared" si="7"/>
        <v>#DIV/0!</v>
      </c>
    </row>
    <row r="51" spans="1:11" x14ac:dyDescent="0.25">
      <c r="A51" s="107"/>
      <c r="B51" s="59" t="s">
        <v>2</v>
      </c>
      <c r="C51" s="40"/>
      <c r="D51" s="40"/>
      <c r="E51" s="21">
        <f t="shared" ref="E51:E56" si="30">+C51+D51</f>
        <v>0</v>
      </c>
      <c r="G51" s="21" t="e">
        <f>+($B$5/$I$8)*$G$15*G49</f>
        <v>#DIV/0!</v>
      </c>
      <c r="H51" s="21" t="e">
        <f t="shared" ref="H51:H55" si="31">+($D$4/$I$10)*$H$15*$H$49</f>
        <v>#DIV/0!</v>
      </c>
      <c r="I51" s="21" t="e">
        <f t="shared" ref="I51:I55" si="32">+G51+H51</f>
        <v>#DIV/0!</v>
      </c>
      <c r="J51" s="45"/>
      <c r="K51" s="73" t="e">
        <f t="shared" si="7"/>
        <v>#DIV/0!</v>
      </c>
    </row>
    <row r="52" spans="1:11" x14ac:dyDescent="0.25">
      <c r="A52" s="107"/>
      <c r="B52" s="59" t="s">
        <v>5</v>
      </c>
      <c r="C52" s="40"/>
      <c r="D52" s="40"/>
      <c r="E52" s="21">
        <f t="shared" si="30"/>
        <v>0</v>
      </c>
      <c r="G52" s="21" t="e">
        <f>+($B$6/$I$8)*$G$15*G49</f>
        <v>#DIV/0!</v>
      </c>
      <c r="H52" s="21" t="e">
        <f t="shared" si="31"/>
        <v>#DIV/0!</v>
      </c>
      <c r="I52" s="21" t="e">
        <f t="shared" si="32"/>
        <v>#DIV/0!</v>
      </c>
      <c r="J52" s="45"/>
      <c r="K52" s="73" t="e">
        <f t="shared" si="7"/>
        <v>#DIV/0!</v>
      </c>
    </row>
    <row r="53" spans="1:11" x14ac:dyDescent="0.25">
      <c r="A53" s="107"/>
      <c r="B53" s="59" t="s">
        <v>3</v>
      </c>
      <c r="C53" s="40"/>
      <c r="D53" s="40"/>
      <c r="E53" s="21">
        <f t="shared" si="30"/>
        <v>0</v>
      </c>
      <c r="G53" s="21" t="e">
        <f>+($B$7/$I$8)*$G$15*G49</f>
        <v>#DIV/0!</v>
      </c>
      <c r="H53" s="21" t="e">
        <f t="shared" si="31"/>
        <v>#DIV/0!</v>
      </c>
      <c r="I53" s="21" t="e">
        <f t="shared" si="32"/>
        <v>#DIV/0!</v>
      </c>
      <c r="J53" s="45"/>
      <c r="K53" s="73" t="e">
        <f t="shared" si="7"/>
        <v>#DIV/0!</v>
      </c>
    </row>
    <row r="54" spans="1:11" x14ac:dyDescent="0.25">
      <c r="A54" s="107"/>
      <c r="B54" s="59" t="s">
        <v>4</v>
      </c>
      <c r="C54" s="40"/>
      <c r="D54" s="40"/>
      <c r="E54" s="21">
        <f t="shared" ref="E54" si="33">+C54+D54</f>
        <v>0</v>
      </c>
      <c r="G54" s="21" t="e">
        <f>+($B$8/$I$8)*$G$15*G49</f>
        <v>#DIV/0!</v>
      </c>
      <c r="H54" s="21" t="e">
        <f t="shared" si="31"/>
        <v>#DIV/0!</v>
      </c>
      <c r="I54" s="21" t="e">
        <f t="shared" ref="I54" si="34">+G54+H54</f>
        <v>#DIV/0!</v>
      </c>
      <c r="J54" s="45"/>
      <c r="K54" s="73" t="e">
        <f t="shared" ref="K54" si="35">+I54</f>
        <v>#DIV/0!</v>
      </c>
    </row>
    <row r="55" spans="1:11" x14ac:dyDescent="0.25">
      <c r="A55" s="107"/>
      <c r="B55" s="54" t="s">
        <v>30</v>
      </c>
      <c r="C55" s="41"/>
      <c r="D55" s="41"/>
      <c r="E55" s="57">
        <f t="shared" si="30"/>
        <v>0</v>
      </c>
      <c r="G55" s="57" t="e">
        <f>+($B$9/$I$8)*$G$15*G49</f>
        <v>#DIV/0!</v>
      </c>
      <c r="H55" s="21" t="e">
        <f t="shared" si="31"/>
        <v>#DIV/0!</v>
      </c>
      <c r="I55" s="57" t="e">
        <f t="shared" si="32"/>
        <v>#DIV/0!</v>
      </c>
      <c r="J55" s="45"/>
      <c r="K55" s="77" t="e">
        <f t="shared" si="7"/>
        <v>#DIV/0!</v>
      </c>
    </row>
    <row r="56" spans="1:11" x14ac:dyDescent="0.25">
      <c r="A56" s="108"/>
      <c r="B56" s="47" t="str">
        <f>+A11</f>
        <v>Overload</v>
      </c>
      <c r="C56" s="68"/>
      <c r="D56" s="68"/>
      <c r="E56" s="69">
        <f t="shared" si="30"/>
        <v>0</v>
      </c>
      <c r="F56" s="64"/>
      <c r="G56" s="70" t="e">
        <f>+($D$11/$I$10)*$G$15*G49</f>
        <v>#DIV/0!</v>
      </c>
      <c r="H56" s="69" t="e">
        <f>+($D$11/$I$10)*$H$15*H49</f>
        <v>#DIV/0!</v>
      </c>
      <c r="I56" s="69" t="e">
        <f>+G56+H56</f>
        <v>#DIV/0!</v>
      </c>
      <c r="J56" s="45"/>
      <c r="K56" s="79" t="e">
        <f t="shared" si="7"/>
        <v>#DIV/0!</v>
      </c>
    </row>
    <row r="57" spans="1:11" ht="16.5" thickBot="1" x14ac:dyDescent="0.3">
      <c r="A57" s="56" t="s">
        <v>16</v>
      </c>
      <c r="B57" s="49"/>
      <c r="C57" s="51">
        <v>0</v>
      </c>
      <c r="D57" s="51">
        <v>0</v>
      </c>
      <c r="E57" s="58"/>
      <c r="G57" s="80">
        <v>0</v>
      </c>
      <c r="H57" s="81">
        <v>0</v>
      </c>
      <c r="I57" s="78">
        <v>0</v>
      </c>
      <c r="J57" s="45"/>
      <c r="K57" s="75">
        <f>+B57</f>
        <v>0</v>
      </c>
    </row>
    <row r="58" spans="1:11" x14ac:dyDescent="0.25">
      <c r="A58" s="103"/>
      <c r="B58" s="63" t="s">
        <v>1</v>
      </c>
      <c r="C58" s="39"/>
      <c r="D58" s="39"/>
      <c r="E58" s="21">
        <f>+C58+D58</f>
        <v>0</v>
      </c>
      <c r="G58" s="21" t="e">
        <f>+($B$4/$I$8)*$G$15*G57</f>
        <v>#DIV/0!</v>
      </c>
      <c r="H58" s="21" t="e">
        <f>+($D$4/$I$10)*$H$15*$H$57</f>
        <v>#DIV/0!</v>
      </c>
      <c r="I58" s="21" t="e">
        <f>+G58+H58</f>
        <v>#DIV/0!</v>
      </c>
      <c r="J58" s="45"/>
      <c r="K58" s="73" t="e">
        <f t="shared" si="7"/>
        <v>#DIV/0!</v>
      </c>
    </row>
    <row r="59" spans="1:11" x14ac:dyDescent="0.25">
      <c r="A59" s="104"/>
      <c r="B59" s="59" t="s">
        <v>2</v>
      </c>
      <c r="C59" s="40"/>
      <c r="D59" s="40"/>
      <c r="E59" s="21">
        <f t="shared" ref="E59:E64" si="36">+C59+D59</f>
        <v>0</v>
      </c>
      <c r="G59" s="21" t="e">
        <f>+($B$5/$I$8)*$G$15*G57</f>
        <v>#DIV/0!</v>
      </c>
      <c r="H59" s="21" t="e">
        <f t="shared" ref="H59:H63" si="37">+($D$4/$I$10)*$H$15*$H$57</f>
        <v>#DIV/0!</v>
      </c>
      <c r="I59" s="21" t="e">
        <f t="shared" ref="I59:I63" si="38">+G59+H59</f>
        <v>#DIV/0!</v>
      </c>
      <c r="J59" s="45"/>
      <c r="K59" s="73" t="e">
        <f t="shared" si="7"/>
        <v>#DIV/0!</v>
      </c>
    </row>
    <row r="60" spans="1:11" x14ac:dyDescent="0.25">
      <c r="A60" s="104"/>
      <c r="B60" s="59" t="s">
        <v>5</v>
      </c>
      <c r="C60" s="40"/>
      <c r="D60" s="40"/>
      <c r="E60" s="21">
        <f t="shared" si="36"/>
        <v>0</v>
      </c>
      <c r="G60" s="21" t="e">
        <f>+($B$6/$I$8)*$G$15*G57</f>
        <v>#DIV/0!</v>
      </c>
      <c r="H60" s="21" t="e">
        <f t="shared" si="37"/>
        <v>#DIV/0!</v>
      </c>
      <c r="I60" s="21" t="e">
        <f t="shared" si="38"/>
        <v>#DIV/0!</v>
      </c>
      <c r="J60" s="45"/>
      <c r="K60" s="73" t="e">
        <f t="shared" si="7"/>
        <v>#DIV/0!</v>
      </c>
    </row>
    <row r="61" spans="1:11" x14ac:dyDescent="0.25">
      <c r="A61" s="104"/>
      <c r="B61" s="59" t="s">
        <v>3</v>
      </c>
      <c r="C61" s="40"/>
      <c r="D61" s="40"/>
      <c r="E61" s="21">
        <f t="shared" si="36"/>
        <v>0</v>
      </c>
      <c r="G61" s="21" t="e">
        <f>+($B$7/$I$8)*$G$15*G57</f>
        <v>#DIV/0!</v>
      </c>
      <c r="H61" s="21" t="e">
        <f t="shared" si="37"/>
        <v>#DIV/0!</v>
      </c>
      <c r="I61" s="21" t="e">
        <f t="shared" si="38"/>
        <v>#DIV/0!</v>
      </c>
      <c r="J61" s="45"/>
      <c r="K61" s="73" t="e">
        <f t="shared" si="7"/>
        <v>#DIV/0!</v>
      </c>
    </row>
    <row r="62" spans="1:11" x14ac:dyDescent="0.25">
      <c r="A62" s="104"/>
      <c r="B62" s="59" t="s">
        <v>4</v>
      </c>
      <c r="C62" s="40"/>
      <c r="D62" s="40"/>
      <c r="E62" s="21">
        <f t="shared" ref="E62" si="39">+C62+D62</f>
        <v>0</v>
      </c>
      <c r="G62" s="21" t="e">
        <f>+($B$8/$I$8)*$G$15*G57</f>
        <v>#DIV/0!</v>
      </c>
      <c r="H62" s="21" t="e">
        <f t="shared" si="37"/>
        <v>#DIV/0!</v>
      </c>
      <c r="I62" s="21" t="e">
        <f t="shared" ref="I62" si="40">+G62+H62</f>
        <v>#DIV/0!</v>
      </c>
      <c r="J62" s="45"/>
      <c r="K62" s="73" t="e">
        <f t="shared" ref="K62" si="41">+I62</f>
        <v>#DIV/0!</v>
      </c>
    </row>
    <row r="63" spans="1:11" x14ac:dyDescent="0.25">
      <c r="A63" s="104"/>
      <c r="B63" s="54" t="s">
        <v>30</v>
      </c>
      <c r="C63" s="41"/>
      <c r="D63" s="41"/>
      <c r="E63" s="57">
        <f t="shared" si="36"/>
        <v>0</v>
      </c>
      <c r="G63" s="57" t="e">
        <f>+($B$9/$I$8)*$G$15*G57</f>
        <v>#DIV/0!</v>
      </c>
      <c r="H63" s="21" t="e">
        <f t="shared" si="37"/>
        <v>#DIV/0!</v>
      </c>
      <c r="I63" s="57" t="e">
        <f t="shared" si="38"/>
        <v>#DIV/0!</v>
      </c>
      <c r="J63" s="45"/>
      <c r="K63" s="77" t="e">
        <f t="shared" si="7"/>
        <v>#DIV/0!</v>
      </c>
    </row>
    <row r="64" spans="1:11" x14ac:dyDescent="0.25">
      <c r="A64" s="105"/>
      <c r="B64" s="47" t="str">
        <f>+A11</f>
        <v>Overload</v>
      </c>
      <c r="C64" s="68"/>
      <c r="D64" s="68"/>
      <c r="E64" s="69">
        <f t="shared" si="36"/>
        <v>0</v>
      </c>
      <c r="F64" s="64"/>
      <c r="G64" s="69" t="e">
        <f>+($D$11/$I$10)*$G$15*G57</f>
        <v>#DIV/0!</v>
      </c>
      <c r="H64" s="69" t="e">
        <f>+($D$11/$I$10)*$H$15*H57</f>
        <v>#DIV/0!</v>
      </c>
      <c r="I64" s="69" t="e">
        <f>+G64+H64</f>
        <v>#DIV/0!</v>
      </c>
      <c r="J64" s="45"/>
      <c r="K64" s="79" t="e">
        <f t="shared" si="7"/>
        <v>#DIV/0!</v>
      </c>
    </row>
    <row r="65" spans="1:11" ht="16.5" thickBot="1" x14ac:dyDescent="0.3">
      <c r="A65" s="56" t="s">
        <v>17</v>
      </c>
      <c r="B65" s="49"/>
      <c r="C65" s="50">
        <v>0</v>
      </c>
      <c r="D65" s="51">
        <v>0</v>
      </c>
      <c r="E65" s="58"/>
      <c r="G65" s="50">
        <v>0</v>
      </c>
      <c r="H65" s="51">
        <v>0</v>
      </c>
      <c r="I65" s="76">
        <v>0</v>
      </c>
      <c r="J65" s="45"/>
      <c r="K65" s="75">
        <f>+B65</f>
        <v>0</v>
      </c>
    </row>
    <row r="66" spans="1:11" x14ac:dyDescent="0.25">
      <c r="A66" s="103"/>
      <c r="B66" s="63" t="s">
        <v>1</v>
      </c>
      <c r="C66" s="39"/>
      <c r="D66" s="39"/>
      <c r="E66" s="21">
        <f>+C66+D66</f>
        <v>0</v>
      </c>
      <c r="G66" s="21" t="e">
        <f>+($B$4/$I$8)*$G$15*G65</f>
        <v>#DIV/0!</v>
      </c>
      <c r="H66" s="21" t="e">
        <f>+($D$4/$I$10)*$H$15*$H$65</f>
        <v>#DIV/0!</v>
      </c>
      <c r="I66" s="21" t="e">
        <f>+G66+H66</f>
        <v>#DIV/0!</v>
      </c>
      <c r="J66" s="45"/>
      <c r="K66" s="73" t="e">
        <f t="shared" si="7"/>
        <v>#DIV/0!</v>
      </c>
    </row>
    <row r="67" spans="1:11" x14ac:dyDescent="0.25">
      <c r="A67" s="104"/>
      <c r="B67" s="59" t="s">
        <v>2</v>
      </c>
      <c r="C67" s="40"/>
      <c r="D67" s="40"/>
      <c r="E67" s="21">
        <f t="shared" ref="E67:E72" si="42">+C67+D67</f>
        <v>0</v>
      </c>
      <c r="G67" s="21" t="e">
        <f>+($B$5/$I$8)*$G$15*G65</f>
        <v>#DIV/0!</v>
      </c>
      <c r="H67" s="21" t="e">
        <f t="shared" ref="H67:H71" si="43">+($D$4/$I$10)*$H$15*$H$65</f>
        <v>#DIV/0!</v>
      </c>
      <c r="I67" s="21" t="e">
        <f t="shared" ref="I67:I71" si="44">+G67+H67</f>
        <v>#DIV/0!</v>
      </c>
      <c r="J67" s="45"/>
      <c r="K67" s="73" t="e">
        <f t="shared" si="7"/>
        <v>#DIV/0!</v>
      </c>
    </row>
    <row r="68" spans="1:11" x14ac:dyDescent="0.25">
      <c r="A68" s="104"/>
      <c r="B68" s="59" t="s">
        <v>5</v>
      </c>
      <c r="C68" s="40"/>
      <c r="D68" s="40"/>
      <c r="E68" s="21">
        <f t="shared" si="42"/>
        <v>0</v>
      </c>
      <c r="G68" s="21" t="e">
        <f>+($B$6/$I$8)*$G$15*G65</f>
        <v>#DIV/0!</v>
      </c>
      <c r="H68" s="21" t="e">
        <f t="shared" si="43"/>
        <v>#DIV/0!</v>
      </c>
      <c r="I68" s="21" t="e">
        <f t="shared" si="44"/>
        <v>#DIV/0!</v>
      </c>
      <c r="J68" s="45"/>
      <c r="K68" s="73" t="e">
        <f t="shared" si="7"/>
        <v>#DIV/0!</v>
      </c>
    </row>
    <row r="69" spans="1:11" x14ac:dyDescent="0.25">
      <c r="A69" s="104"/>
      <c r="B69" s="59" t="s">
        <v>3</v>
      </c>
      <c r="C69" s="40"/>
      <c r="D69" s="40"/>
      <c r="E69" s="21">
        <f t="shared" si="42"/>
        <v>0</v>
      </c>
      <c r="G69" s="21" t="e">
        <f>+($B$7/$I$8)*$G$15*G65</f>
        <v>#DIV/0!</v>
      </c>
      <c r="H69" s="21" t="e">
        <f t="shared" si="43"/>
        <v>#DIV/0!</v>
      </c>
      <c r="I69" s="21" t="e">
        <f t="shared" si="44"/>
        <v>#DIV/0!</v>
      </c>
      <c r="J69" s="45"/>
      <c r="K69" s="73" t="e">
        <f t="shared" si="7"/>
        <v>#DIV/0!</v>
      </c>
    </row>
    <row r="70" spans="1:11" x14ac:dyDescent="0.25">
      <c r="A70" s="104"/>
      <c r="B70" s="59" t="s">
        <v>4</v>
      </c>
      <c r="C70" s="40"/>
      <c r="D70" s="40"/>
      <c r="E70" s="21">
        <f t="shared" ref="E70" si="45">+C70+D70</f>
        <v>0</v>
      </c>
      <c r="G70" s="21" t="e">
        <f>+($B$8/$I$8)*$G$15*G65</f>
        <v>#DIV/0!</v>
      </c>
      <c r="H70" s="21" t="e">
        <f t="shared" si="43"/>
        <v>#DIV/0!</v>
      </c>
      <c r="I70" s="21" t="e">
        <f t="shared" ref="I70" si="46">+G70+H70</f>
        <v>#DIV/0!</v>
      </c>
      <c r="J70" s="45"/>
      <c r="K70" s="73" t="e">
        <f t="shared" ref="K70" si="47">+I70</f>
        <v>#DIV/0!</v>
      </c>
    </row>
    <row r="71" spans="1:11" x14ac:dyDescent="0.25">
      <c r="A71" s="104"/>
      <c r="B71" s="54" t="s">
        <v>30</v>
      </c>
      <c r="C71" s="41"/>
      <c r="D71" s="41"/>
      <c r="E71" s="57">
        <f t="shared" si="42"/>
        <v>0</v>
      </c>
      <c r="G71" s="57" t="e">
        <f>+($B$9/$I$8)*$G$15*G65</f>
        <v>#DIV/0!</v>
      </c>
      <c r="H71" s="21" t="e">
        <f t="shared" si="43"/>
        <v>#DIV/0!</v>
      </c>
      <c r="I71" s="57" t="e">
        <f t="shared" si="44"/>
        <v>#DIV/0!</v>
      </c>
      <c r="J71" s="45"/>
      <c r="K71" s="77" t="e">
        <f t="shared" si="7"/>
        <v>#DIV/0!</v>
      </c>
    </row>
    <row r="72" spans="1:11" x14ac:dyDescent="0.25">
      <c r="A72" s="105"/>
      <c r="B72" s="47" t="str">
        <f>+A11</f>
        <v>Overload</v>
      </c>
      <c r="C72" s="68"/>
      <c r="D72" s="68"/>
      <c r="E72" s="69">
        <f t="shared" si="42"/>
        <v>0</v>
      </c>
      <c r="F72" s="64"/>
      <c r="G72" s="69" t="e">
        <f>+($D$11/$I$10)*$G$15*G65</f>
        <v>#DIV/0!</v>
      </c>
      <c r="H72" s="69" t="e">
        <f>+($D$11/$I$10)*$H$15*H65</f>
        <v>#DIV/0!</v>
      </c>
      <c r="I72" s="69" t="e">
        <f>+G72+H72</f>
        <v>#DIV/0!</v>
      </c>
      <c r="J72" s="45"/>
      <c r="K72" s="79" t="e">
        <f t="shared" si="7"/>
        <v>#DIV/0!</v>
      </c>
    </row>
    <row r="73" spans="1:11" ht="16.5" thickBot="1" x14ac:dyDescent="0.3">
      <c r="A73" s="10" t="s">
        <v>18</v>
      </c>
      <c r="B73" s="49"/>
      <c r="C73" s="50">
        <v>0</v>
      </c>
      <c r="D73" s="51">
        <v>0</v>
      </c>
      <c r="E73" s="58"/>
      <c r="G73" s="50">
        <v>0</v>
      </c>
      <c r="H73" s="51">
        <v>0</v>
      </c>
      <c r="I73" s="76">
        <v>0</v>
      </c>
      <c r="J73" s="45"/>
      <c r="K73" s="75">
        <f>+B73</f>
        <v>0</v>
      </c>
    </row>
    <row r="74" spans="1:11" x14ac:dyDescent="0.25">
      <c r="A74" s="109"/>
      <c r="B74" s="11" t="s">
        <v>1</v>
      </c>
      <c r="C74" s="39"/>
      <c r="D74" s="39"/>
      <c r="E74" s="21">
        <f>+C74+D74</f>
        <v>0</v>
      </c>
      <c r="G74" s="21" t="e">
        <f>+($B$4/$I$8)*$G$15*G73</f>
        <v>#DIV/0!</v>
      </c>
      <c r="H74" s="21" t="e">
        <f>+($D$4/$I$10)*$H$15*$H$73</f>
        <v>#DIV/0!</v>
      </c>
      <c r="I74" s="21" t="e">
        <f>+G74+H74</f>
        <v>#DIV/0!</v>
      </c>
      <c r="J74" s="45"/>
      <c r="K74" s="73" t="e">
        <f t="shared" si="7"/>
        <v>#DIV/0!</v>
      </c>
    </row>
    <row r="75" spans="1:11" x14ac:dyDescent="0.25">
      <c r="A75" s="110"/>
      <c r="B75" s="1" t="s">
        <v>2</v>
      </c>
      <c r="C75" s="40"/>
      <c r="D75" s="40"/>
      <c r="E75" s="21">
        <f t="shared" ref="E75:E80" si="48">+C75+D75</f>
        <v>0</v>
      </c>
      <c r="G75" s="21" t="e">
        <f>+($B$5/$I$8)*$G$15*G73</f>
        <v>#DIV/0!</v>
      </c>
      <c r="H75" s="21" t="e">
        <f t="shared" ref="H75:H79" si="49">+($D$4/$I$10)*$H$15*$H$73</f>
        <v>#DIV/0!</v>
      </c>
      <c r="I75" s="21" t="e">
        <f t="shared" ref="I75:I79" si="50">+G75+H75</f>
        <v>#DIV/0!</v>
      </c>
      <c r="J75" s="45"/>
      <c r="K75" s="73" t="e">
        <f t="shared" si="7"/>
        <v>#DIV/0!</v>
      </c>
    </row>
    <row r="76" spans="1:11" x14ac:dyDescent="0.25">
      <c r="A76" s="110"/>
      <c r="B76" s="1" t="s">
        <v>5</v>
      </c>
      <c r="C76" s="40"/>
      <c r="D76" s="40"/>
      <c r="E76" s="21">
        <f t="shared" si="48"/>
        <v>0</v>
      </c>
      <c r="G76" s="21" t="e">
        <f>+($B$6/$I$8)*$G$15*G73</f>
        <v>#DIV/0!</v>
      </c>
      <c r="H76" s="21" t="e">
        <f t="shared" si="49"/>
        <v>#DIV/0!</v>
      </c>
      <c r="I76" s="21" t="e">
        <f t="shared" si="50"/>
        <v>#DIV/0!</v>
      </c>
      <c r="J76" s="45"/>
      <c r="K76" s="73" t="e">
        <f t="shared" si="7"/>
        <v>#DIV/0!</v>
      </c>
    </row>
    <row r="77" spans="1:11" x14ac:dyDescent="0.25">
      <c r="A77" s="110"/>
      <c r="B77" s="1" t="s">
        <v>3</v>
      </c>
      <c r="C77" s="40"/>
      <c r="D77" s="40"/>
      <c r="E77" s="21">
        <f t="shared" si="48"/>
        <v>0</v>
      </c>
      <c r="G77" s="21" t="e">
        <f>+($B$7/$I$8)*$G$15*G73</f>
        <v>#DIV/0!</v>
      </c>
      <c r="H77" s="21" t="e">
        <f t="shared" si="49"/>
        <v>#DIV/0!</v>
      </c>
      <c r="I77" s="21" t="e">
        <f t="shared" si="50"/>
        <v>#DIV/0!</v>
      </c>
      <c r="J77" s="45"/>
      <c r="K77" s="73" t="e">
        <f t="shared" ref="K77:K80" si="51">+I77</f>
        <v>#DIV/0!</v>
      </c>
    </row>
    <row r="78" spans="1:11" x14ac:dyDescent="0.25">
      <c r="A78" s="110"/>
      <c r="B78" s="1" t="s">
        <v>4</v>
      </c>
      <c r="C78" s="40"/>
      <c r="D78" s="40"/>
      <c r="E78" s="21">
        <f t="shared" ref="E78" si="52">+C78+D78</f>
        <v>0</v>
      </c>
      <c r="G78" s="21" t="e">
        <f>+($B$8/$I$8)*$G$15*G73</f>
        <v>#DIV/0!</v>
      </c>
      <c r="H78" s="21" t="e">
        <f t="shared" si="49"/>
        <v>#DIV/0!</v>
      </c>
      <c r="I78" s="21" t="e">
        <f t="shared" ref="I78" si="53">+G78+H78</f>
        <v>#DIV/0!</v>
      </c>
      <c r="J78" s="45"/>
      <c r="K78" s="73" t="e">
        <f t="shared" ref="K78" si="54">+I78</f>
        <v>#DIV/0!</v>
      </c>
    </row>
    <row r="79" spans="1:11" x14ac:dyDescent="0.25">
      <c r="A79" s="110"/>
      <c r="B79" s="48" t="s">
        <v>30</v>
      </c>
      <c r="C79" s="41"/>
      <c r="D79" s="41"/>
      <c r="E79" s="57">
        <f t="shared" si="48"/>
        <v>0</v>
      </c>
      <c r="G79" s="57" t="e">
        <f>+($B$9/$I$8)*$G$15*G73</f>
        <v>#DIV/0!</v>
      </c>
      <c r="H79" s="21" t="e">
        <f t="shared" si="49"/>
        <v>#DIV/0!</v>
      </c>
      <c r="I79" s="57" t="e">
        <f t="shared" si="50"/>
        <v>#DIV/0!</v>
      </c>
      <c r="J79" s="45"/>
      <c r="K79" s="77" t="e">
        <f t="shared" si="51"/>
        <v>#DIV/0!</v>
      </c>
    </row>
    <row r="80" spans="1:11" x14ac:dyDescent="0.25">
      <c r="A80" s="111"/>
      <c r="B80" s="47" t="str">
        <f>+A11</f>
        <v>Overload</v>
      </c>
      <c r="C80" s="68"/>
      <c r="D80" s="68"/>
      <c r="E80" s="69">
        <f t="shared" si="48"/>
        <v>0</v>
      </c>
      <c r="F80" s="64"/>
      <c r="G80" s="69" t="e">
        <f>+($D$11/$I$10)*$G$15*G73</f>
        <v>#DIV/0!</v>
      </c>
      <c r="H80" s="69" t="e">
        <f>+($D$11/$I$10)*$H$15*H73</f>
        <v>#DIV/0!</v>
      </c>
      <c r="I80" s="69" t="e">
        <f>+G80+H80</f>
        <v>#DIV/0!</v>
      </c>
      <c r="J80" s="45"/>
      <c r="K80" s="79" t="e">
        <f t="shared" si="51"/>
        <v>#DIV/0!</v>
      </c>
    </row>
    <row r="81" spans="1:11" ht="16.5" thickBot="1" x14ac:dyDescent="0.3">
      <c r="A81" s="10" t="s">
        <v>19</v>
      </c>
      <c r="B81" s="49"/>
      <c r="C81" s="50">
        <v>0</v>
      </c>
      <c r="D81" s="51">
        <v>0</v>
      </c>
      <c r="E81" s="58"/>
      <c r="G81" s="50">
        <v>0</v>
      </c>
      <c r="H81" s="51">
        <v>0</v>
      </c>
      <c r="I81" s="76">
        <v>0</v>
      </c>
      <c r="J81" s="45"/>
      <c r="K81" s="75">
        <f>+B81</f>
        <v>0</v>
      </c>
    </row>
    <row r="82" spans="1:11" x14ac:dyDescent="0.25">
      <c r="A82" s="109"/>
      <c r="B82" s="11" t="s">
        <v>1</v>
      </c>
      <c r="C82" s="39"/>
      <c r="D82" s="39"/>
      <c r="E82" s="21">
        <f>+C82+D82</f>
        <v>0</v>
      </c>
      <c r="F82" s="45"/>
      <c r="G82" s="21" t="e">
        <f>+($B$4/$I$8)*$G$15*G81</f>
        <v>#DIV/0!</v>
      </c>
      <c r="H82" s="21" t="e">
        <f>+($D$4/$I$10)*$H$15*$H$81</f>
        <v>#DIV/0!</v>
      </c>
      <c r="I82" s="21" t="e">
        <f>+G82+H82</f>
        <v>#DIV/0!</v>
      </c>
      <c r="J82" s="45"/>
      <c r="K82" s="73" t="e">
        <f t="shared" ref="K82:K88" si="55">+I82</f>
        <v>#DIV/0!</v>
      </c>
    </row>
    <row r="83" spans="1:11" x14ac:dyDescent="0.25">
      <c r="A83" s="110"/>
      <c r="B83" s="1" t="s">
        <v>2</v>
      </c>
      <c r="C83" s="40"/>
      <c r="D83" s="40"/>
      <c r="E83" s="21">
        <f t="shared" ref="E83:E88" si="56">+C83+D83</f>
        <v>0</v>
      </c>
      <c r="F83" s="45"/>
      <c r="G83" s="21" t="e">
        <f>+($B$5/$I$8)*$G$15*G81</f>
        <v>#DIV/0!</v>
      </c>
      <c r="H83" s="21" t="e">
        <f t="shared" ref="H83:H87" si="57">+($D$4/$I$10)*$H$15*$H$81</f>
        <v>#DIV/0!</v>
      </c>
      <c r="I83" s="21" t="e">
        <f t="shared" ref="I83:I87" si="58">+G83+H83</f>
        <v>#DIV/0!</v>
      </c>
      <c r="J83" s="45"/>
      <c r="K83" s="73" t="e">
        <f t="shared" si="55"/>
        <v>#DIV/0!</v>
      </c>
    </row>
    <row r="84" spans="1:11" x14ac:dyDescent="0.25">
      <c r="A84" s="110"/>
      <c r="B84" s="1" t="s">
        <v>5</v>
      </c>
      <c r="C84" s="40"/>
      <c r="D84" s="40"/>
      <c r="E84" s="21">
        <f t="shared" si="56"/>
        <v>0</v>
      </c>
      <c r="F84" s="45"/>
      <c r="G84" s="21" t="e">
        <f>+($B$6/$I$8)*$G$15*G81</f>
        <v>#DIV/0!</v>
      </c>
      <c r="H84" s="21" t="e">
        <f t="shared" si="57"/>
        <v>#DIV/0!</v>
      </c>
      <c r="I84" s="21" t="e">
        <f t="shared" si="58"/>
        <v>#DIV/0!</v>
      </c>
      <c r="J84" s="45"/>
      <c r="K84" s="73" t="e">
        <f t="shared" si="55"/>
        <v>#DIV/0!</v>
      </c>
    </row>
    <row r="85" spans="1:11" x14ac:dyDescent="0.25">
      <c r="A85" s="110"/>
      <c r="B85" s="1" t="s">
        <v>3</v>
      </c>
      <c r="C85" s="40"/>
      <c r="D85" s="40"/>
      <c r="E85" s="21">
        <f t="shared" si="56"/>
        <v>0</v>
      </c>
      <c r="F85" s="45"/>
      <c r="G85" s="21" t="e">
        <f>+($B$7/$I$8)*$G$15*G81</f>
        <v>#DIV/0!</v>
      </c>
      <c r="H85" s="21" t="e">
        <f t="shared" si="57"/>
        <v>#DIV/0!</v>
      </c>
      <c r="I85" s="21" t="e">
        <f t="shared" si="58"/>
        <v>#DIV/0!</v>
      </c>
      <c r="J85" s="45"/>
      <c r="K85" s="73" t="e">
        <f t="shared" si="55"/>
        <v>#DIV/0!</v>
      </c>
    </row>
    <row r="86" spans="1:11" x14ac:dyDescent="0.25">
      <c r="A86" s="110"/>
      <c r="B86" s="1" t="s">
        <v>4</v>
      </c>
      <c r="C86" s="40"/>
      <c r="D86" s="40"/>
      <c r="E86" s="21">
        <f t="shared" ref="E86" si="59">+C86+D86</f>
        <v>0</v>
      </c>
      <c r="F86" s="45"/>
      <c r="G86" s="21" t="e">
        <f>+($B$8/$I$8)*$G$15*G81</f>
        <v>#DIV/0!</v>
      </c>
      <c r="H86" s="21" t="e">
        <f t="shared" si="57"/>
        <v>#DIV/0!</v>
      </c>
      <c r="I86" s="21" t="e">
        <f t="shared" ref="I86" si="60">+G86+H86</f>
        <v>#DIV/0!</v>
      </c>
      <c r="J86" s="45"/>
      <c r="K86" s="73" t="e">
        <f t="shared" ref="K86" si="61">+I86</f>
        <v>#DIV/0!</v>
      </c>
    </row>
    <row r="87" spans="1:11" x14ac:dyDescent="0.25">
      <c r="A87" s="110"/>
      <c r="B87" s="48" t="s">
        <v>30</v>
      </c>
      <c r="C87" s="41"/>
      <c r="D87" s="41"/>
      <c r="E87" s="57">
        <f t="shared" si="56"/>
        <v>0</v>
      </c>
      <c r="F87" s="45"/>
      <c r="G87" s="57" t="e">
        <f>+($B$9/$I$8)*$G$15*G81</f>
        <v>#DIV/0!</v>
      </c>
      <c r="H87" s="21" t="e">
        <f t="shared" si="57"/>
        <v>#DIV/0!</v>
      </c>
      <c r="I87" s="57" t="e">
        <f t="shared" si="58"/>
        <v>#DIV/0!</v>
      </c>
      <c r="J87" s="45"/>
      <c r="K87" s="77" t="e">
        <f t="shared" si="55"/>
        <v>#DIV/0!</v>
      </c>
    </row>
    <row r="88" spans="1:11" x14ac:dyDescent="0.25">
      <c r="A88" s="111"/>
      <c r="B88" s="47" t="str">
        <f>+A11</f>
        <v>Overload</v>
      </c>
      <c r="C88" s="68"/>
      <c r="D88" s="68"/>
      <c r="E88" s="69">
        <f t="shared" si="56"/>
        <v>0</v>
      </c>
      <c r="F88" s="65"/>
      <c r="G88" s="69" t="e">
        <f>+($D$11/$I$10)*$G$15*G81</f>
        <v>#DIV/0!</v>
      </c>
      <c r="H88" s="69" t="e">
        <f>+($D$11/$I$10)*$H$15*H81</f>
        <v>#DIV/0!</v>
      </c>
      <c r="I88" s="69" t="e">
        <f>+G88+H88</f>
        <v>#DIV/0!</v>
      </c>
      <c r="J88" s="45"/>
      <c r="K88" s="79" t="e">
        <f t="shared" si="55"/>
        <v>#DIV/0!</v>
      </c>
    </row>
    <row r="89" spans="1:11" ht="16.5" thickBot="1" x14ac:dyDescent="0.3">
      <c r="A89" s="10" t="s">
        <v>20</v>
      </c>
      <c r="B89" s="49"/>
      <c r="C89" s="51">
        <v>0</v>
      </c>
      <c r="D89" s="51">
        <v>0</v>
      </c>
      <c r="E89" s="58"/>
      <c r="G89" s="50">
        <v>0</v>
      </c>
      <c r="H89" s="51">
        <v>0</v>
      </c>
      <c r="I89" s="76">
        <v>0</v>
      </c>
      <c r="J89" s="45"/>
      <c r="K89" s="75">
        <f>+B89</f>
        <v>0</v>
      </c>
    </row>
    <row r="90" spans="1:11" x14ac:dyDescent="0.25">
      <c r="A90" s="109"/>
      <c r="B90" s="11" t="s">
        <v>1</v>
      </c>
      <c r="C90" s="39"/>
      <c r="D90" s="39"/>
      <c r="E90" s="21">
        <f>+C90+D90</f>
        <v>0</v>
      </c>
      <c r="F90" s="45"/>
      <c r="G90" s="21" t="e">
        <f>+($B$4/$I$8)*$G$15*G89</f>
        <v>#DIV/0!</v>
      </c>
      <c r="H90" s="21" t="e">
        <f>+($D$4/$I$10)*$H$15*$H$89</f>
        <v>#DIV/0!</v>
      </c>
      <c r="I90" s="21" t="e">
        <f>+G90+H90</f>
        <v>#DIV/0!</v>
      </c>
      <c r="J90" s="45"/>
      <c r="K90" s="73" t="e">
        <f t="shared" ref="K90:K96" si="62">+I90</f>
        <v>#DIV/0!</v>
      </c>
    </row>
    <row r="91" spans="1:11" x14ac:dyDescent="0.25">
      <c r="A91" s="110"/>
      <c r="B91" s="1" t="s">
        <v>2</v>
      </c>
      <c r="C91" s="40"/>
      <c r="D91" s="40"/>
      <c r="E91" s="21">
        <f t="shared" ref="E91:E96" si="63">+C91+D91</f>
        <v>0</v>
      </c>
      <c r="F91" s="45"/>
      <c r="G91" s="21" t="e">
        <f>+($B$5/$I$8)*$G$15*G89</f>
        <v>#DIV/0!</v>
      </c>
      <c r="H91" s="21" t="e">
        <f t="shared" ref="H91:H95" si="64">+($D$4/$I$10)*$H$15*$H$89</f>
        <v>#DIV/0!</v>
      </c>
      <c r="I91" s="21" t="e">
        <f t="shared" ref="I91:I95" si="65">+G91+H91</f>
        <v>#DIV/0!</v>
      </c>
      <c r="J91" s="45"/>
      <c r="K91" s="73" t="e">
        <f t="shared" si="62"/>
        <v>#DIV/0!</v>
      </c>
    </row>
    <row r="92" spans="1:11" x14ac:dyDescent="0.25">
      <c r="A92" s="110"/>
      <c r="B92" s="1" t="s">
        <v>5</v>
      </c>
      <c r="C92" s="40"/>
      <c r="D92" s="40"/>
      <c r="E92" s="21">
        <f t="shared" si="63"/>
        <v>0</v>
      </c>
      <c r="F92" s="45"/>
      <c r="G92" s="21" t="e">
        <f>+($B$6/$I$8)*$G$15*G89</f>
        <v>#DIV/0!</v>
      </c>
      <c r="H92" s="21" t="e">
        <f t="shared" si="64"/>
        <v>#DIV/0!</v>
      </c>
      <c r="I92" s="21" t="e">
        <f t="shared" si="65"/>
        <v>#DIV/0!</v>
      </c>
      <c r="J92" s="45"/>
      <c r="K92" s="73" t="e">
        <f t="shared" si="62"/>
        <v>#DIV/0!</v>
      </c>
    </row>
    <row r="93" spans="1:11" x14ac:dyDescent="0.25">
      <c r="A93" s="110"/>
      <c r="B93" s="1" t="s">
        <v>3</v>
      </c>
      <c r="C93" s="40"/>
      <c r="D93" s="40"/>
      <c r="E93" s="21">
        <f t="shared" si="63"/>
        <v>0</v>
      </c>
      <c r="F93" s="45"/>
      <c r="G93" s="21" t="e">
        <f>+($B$7/$I$8)*$G$15*G89</f>
        <v>#DIV/0!</v>
      </c>
      <c r="H93" s="21" t="e">
        <f t="shared" si="64"/>
        <v>#DIV/0!</v>
      </c>
      <c r="I93" s="21" t="e">
        <f t="shared" si="65"/>
        <v>#DIV/0!</v>
      </c>
      <c r="J93" s="45"/>
      <c r="K93" s="73" t="e">
        <f t="shared" si="62"/>
        <v>#DIV/0!</v>
      </c>
    </row>
    <row r="94" spans="1:11" x14ac:dyDescent="0.25">
      <c r="A94" s="110"/>
      <c r="B94" s="1" t="s">
        <v>4</v>
      </c>
      <c r="C94" s="40"/>
      <c r="D94" s="40"/>
      <c r="E94" s="21">
        <f t="shared" ref="E94" si="66">+C94+D94</f>
        <v>0</v>
      </c>
      <c r="F94" s="45"/>
      <c r="G94" s="21" t="e">
        <f>+($B$8/$I$8)*$G$15*G89</f>
        <v>#DIV/0!</v>
      </c>
      <c r="H94" s="21" t="e">
        <f t="shared" si="64"/>
        <v>#DIV/0!</v>
      </c>
      <c r="I94" s="21" t="e">
        <f t="shared" ref="I94" si="67">+G94+H94</f>
        <v>#DIV/0!</v>
      </c>
      <c r="J94" s="45"/>
      <c r="K94" s="73" t="e">
        <f t="shared" ref="K94" si="68">+I94</f>
        <v>#DIV/0!</v>
      </c>
    </row>
    <row r="95" spans="1:11" x14ac:dyDescent="0.25">
      <c r="A95" s="110"/>
      <c r="B95" s="48" t="s">
        <v>30</v>
      </c>
      <c r="C95" s="41"/>
      <c r="D95" s="41"/>
      <c r="E95" s="57">
        <f t="shared" si="63"/>
        <v>0</v>
      </c>
      <c r="F95" s="45"/>
      <c r="G95" s="57" t="e">
        <f>+($B$9/$I$8)*$G$15*G89</f>
        <v>#DIV/0!</v>
      </c>
      <c r="H95" s="21" t="e">
        <f t="shared" si="64"/>
        <v>#DIV/0!</v>
      </c>
      <c r="I95" s="57" t="e">
        <f t="shared" si="65"/>
        <v>#DIV/0!</v>
      </c>
      <c r="J95" s="45"/>
      <c r="K95" s="77" t="e">
        <f t="shared" si="62"/>
        <v>#DIV/0!</v>
      </c>
    </row>
    <row r="96" spans="1:11" x14ac:dyDescent="0.25">
      <c r="A96" s="111"/>
      <c r="B96" s="47" t="str">
        <f>+A11</f>
        <v>Overload</v>
      </c>
      <c r="C96" s="68"/>
      <c r="D96" s="68"/>
      <c r="E96" s="69">
        <f t="shared" si="63"/>
        <v>0</v>
      </c>
      <c r="F96" s="65"/>
      <c r="G96" s="69" t="e">
        <f>+($D$11/$I$10)*$G$15*G89</f>
        <v>#DIV/0!</v>
      </c>
      <c r="H96" s="69" t="e">
        <f>+($D$11/$I$10)*$H$15*H89</f>
        <v>#DIV/0!</v>
      </c>
      <c r="I96" s="69" t="e">
        <f>+G96+H96</f>
        <v>#DIV/0!</v>
      </c>
      <c r="J96" s="45"/>
      <c r="K96" s="79" t="e">
        <f t="shared" si="62"/>
        <v>#DIV/0!</v>
      </c>
    </row>
    <row r="97" spans="1:11" x14ac:dyDescent="0.25">
      <c r="E97" s="2">
        <f>+E96+E88+E80+E72+E64+E56+E48+E40+E32+E24</f>
        <v>0</v>
      </c>
      <c r="G97" s="45"/>
      <c r="H97" s="45"/>
      <c r="I97" s="2" t="e">
        <f>+I96+I88+I80+I72+I64+I56+I48+I40+I32+I24</f>
        <v>#DIV/0!</v>
      </c>
      <c r="J97" s="45"/>
      <c r="K97" s="45"/>
    </row>
    <row r="99" spans="1:11" x14ac:dyDescent="0.25">
      <c r="A99" s="96" t="s">
        <v>34</v>
      </c>
      <c r="B99" s="96"/>
      <c r="C99" s="96"/>
      <c r="D99" s="96"/>
      <c r="E99" s="96"/>
      <c r="F99" s="96"/>
      <c r="G99" s="96"/>
      <c r="H99" s="94">
        <v>43168</v>
      </c>
      <c r="I99" s="95"/>
    </row>
  </sheetData>
  <customSheetViews>
    <customSheetView guid="{9711CB23-D709-448D-8F6E-E33805A6C31C}" showPageBreaks="1" fitToPage="1">
      <pane ySplit="16" topLeftCell="A17" activePane="bottomLeft" state="frozen"/>
      <selection pane="bottomLeft" activeCell="H3" sqref="H3:H4"/>
      <rowBreaks count="2" manualBreakCount="2">
        <brk id="43" max="16383" man="1"/>
        <brk id="79" max="16383" man="1"/>
      </rowBreaks>
      <pageMargins left="0.7" right="0.7" top="0.75" bottom="0.75" header="0.3" footer="0.3"/>
      <pageSetup scale="87" fitToHeight="0" orientation="portrait" r:id="rId1"/>
      <headerFooter>
        <oddFooter>&amp;C&amp;N</oddFooter>
      </headerFooter>
    </customSheetView>
  </customSheetViews>
  <mergeCells count="33">
    <mergeCell ref="A82:A88"/>
    <mergeCell ref="A90:A96"/>
    <mergeCell ref="H99:I99"/>
    <mergeCell ref="A99:G99"/>
    <mergeCell ref="G7:I7"/>
    <mergeCell ref="G8:H8"/>
    <mergeCell ref="G9:H9"/>
    <mergeCell ref="G10:H10"/>
    <mergeCell ref="G12:I12"/>
    <mergeCell ref="A13:E13"/>
    <mergeCell ref="A18:A24"/>
    <mergeCell ref="A26:A32"/>
    <mergeCell ref="A34:A40"/>
    <mergeCell ref="A42:A48"/>
    <mergeCell ref="A50:A56"/>
    <mergeCell ref="A58:A64"/>
    <mergeCell ref="A66:A72"/>
    <mergeCell ref="A74:A80"/>
    <mergeCell ref="H1:K1"/>
    <mergeCell ref="J4:K4"/>
    <mergeCell ref="J5:K5"/>
    <mergeCell ref="J6:K6"/>
    <mergeCell ref="A15:B16"/>
    <mergeCell ref="A2:D2"/>
    <mergeCell ref="C15:E15"/>
    <mergeCell ref="K15:K16"/>
    <mergeCell ref="G13:I13"/>
    <mergeCell ref="J11:K11"/>
    <mergeCell ref="H2:K2"/>
    <mergeCell ref="J9:K9"/>
    <mergeCell ref="J7:K7"/>
    <mergeCell ref="J8:K8"/>
    <mergeCell ref="J10:K10"/>
  </mergeCells>
  <pageMargins left="0.25" right="0.25" top="0.75" bottom="0.75" header="0.3" footer="0.3"/>
  <pageSetup scale="92" fitToHeight="0" orientation="portrait" r:id="rId2"/>
  <headerFooter>
    <oddFooter>&amp;L&amp;F&amp;C&amp;P&amp;R&amp;D</oddFooter>
  </headerFooter>
  <rowBreaks count="2" manualBreakCount="2">
    <brk id="48" max="16383" man="1"/>
    <brk id="88" max="1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9711CB23-D709-448D-8F6E-E33805A6C31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customSheetViews>
    <customSheetView guid="{9711CB23-D709-448D-8F6E-E33805A6C31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Gari, Gloria M</dc:creator>
  <cp:lastModifiedBy>Valero-Martinez, Maria E.</cp:lastModifiedBy>
  <cp:lastPrinted>2016-02-01T19:44:55Z</cp:lastPrinted>
  <dcterms:created xsi:type="dcterms:W3CDTF">2015-07-22T18:21:09Z</dcterms:created>
  <dcterms:modified xsi:type="dcterms:W3CDTF">2018-03-09T19:33:23Z</dcterms:modified>
</cp:coreProperties>
</file>